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2760" windowWidth="20160" windowHeight="9345" activeTab="1"/>
  </bookViews>
  <sheets>
    <sheet name="報告書" sheetId="1" r:id="rId1"/>
    <sheet name="報告書(末尾2）" sheetId="2" r:id="rId2"/>
    <sheet name="報告書入力例" sheetId="3" r:id="rId3"/>
  </sheets>
  <definedNames>
    <definedName name="block1" localSheetId="0">'報告書'!$I$23:$AU$37</definedName>
    <definedName name="block1" localSheetId="1">'報告書(末尾2）'!$I$23:$AU$37</definedName>
    <definedName name="block1" localSheetId="2">'報告書入力例'!$I$23:$AU$37</definedName>
    <definedName name="block1">#REF!</definedName>
    <definedName name="block2" localSheetId="0">'報告書'!$I$23:$AU$37</definedName>
    <definedName name="block2" localSheetId="1">'報告書(末尾2）'!$I$23:$AU$37</definedName>
    <definedName name="block2" localSheetId="2">'報告書入力例'!$I$23:$AU$37</definedName>
    <definedName name="block2">#REF!</definedName>
    <definedName name="_xlnm.Print_Area" localSheetId="0">'報告書'!$A$1:$DI$57</definedName>
    <definedName name="_xlnm.Print_Area" localSheetId="1">'報告書(末尾2）'!$A$1:$DI$57</definedName>
    <definedName name="_xlnm.Print_Area" localSheetId="2">'報告書入力例'!$A$1:$DI$57</definedName>
  </definedNames>
  <calcPr fullCalcOnLoad="1"/>
</workbook>
</file>

<file path=xl/sharedStrings.xml><?xml version="1.0" encoding="utf-8"?>
<sst xmlns="http://schemas.openxmlformats.org/spreadsheetml/2006/main" count="643" uniqueCount="116">
  <si>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</si>
  <si>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</si>
  <si>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</si>
  <si>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</si>
  <si>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</si>
  <si>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</si>
  <si>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</si>
  <si>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</si>
  <si>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</si>
  <si>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</si>
  <si>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</si>
  <si>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</si>
  <si>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</si>
  <si>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</si>
  <si>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</si>
  <si>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</si>
  <si>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</si>
  <si>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</si>
  <si>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</si>
  <si>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</si>
  <si>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</si>
  <si>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</si>
  <si>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</si>
  <si>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</si>
  <si>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</si>
  <si>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</si>
  <si>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</si>
  <si>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</si>
  <si>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</si>
  <si>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</si>
  <si>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</si>
  <si>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</si>
  <si>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業種変更後</t>
  </si>
  <si>
    <t>業種変更前
（業種変更が無い時）</t>
  </si>
  <si>
    <t>年</t>
  </si>
  <si>
    <t>希望する
基礎日額</t>
  </si>
  <si>
    <t>業種変更年月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</si>
  <si>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</si>
  <si>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</si>
  <si>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</si>
  <si>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</si>
  <si>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</si>
  <si>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</si>
  <si>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</si>
  <si>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</si>
  <si>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月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</si>
  <si>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</si>
  <si>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</si>
  <si>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</si>
  <si>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</si>
  <si>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</si>
  <si>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</si>
  <si>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</si>
  <si>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</si>
  <si>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</si>
  <si>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</si>
  <si>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</si>
  <si>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</si>
  <si>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</si>
  <si>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</si>
  <si>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</si>
  <si>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</si>
  <si>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</si>
  <si>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</si>
  <si>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</si>
  <si>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</si>
  <si>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</si>
  <si>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東京都千代田区飯田橋</t>
  </si>
  <si>
    <t>市ヶ谷労働保険事務組合</t>
  </si>
  <si>
    <t>－</t>
  </si>
  <si>
    <t>月　～</t>
  </si>
  <si>
    <t>月迄</t>
  </si>
  <si>
    <t>NO</t>
  </si>
  <si>
    <t>承認された
基礎日額</t>
  </si>
  <si>
    <t>適用月数</t>
  </si>
  <si>
    <t>00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</si>
  <si>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</si>
  <si>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</si>
  <si>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</si>
  <si>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</si>
  <si>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</si>
  <si>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</si>
  <si>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</si>
  <si>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</si>
  <si>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</si>
  <si>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</si>
  <si>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</si>
  <si>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</si>
  <si>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</si>
  <si>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</si>
  <si>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</si>
  <si>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</si>
  <si>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</si>
  <si>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</si>
  <si>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月　～</t>
  </si>
  <si>
    <t>月迄</t>
  </si>
  <si>
    <t>NO</t>
  </si>
  <si>
    <t>承認された
基礎日額</t>
  </si>
  <si>
    <t>適用月数</t>
  </si>
  <si>
    <t>月　～</t>
  </si>
  <si>
    <t>月迄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</si>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</sst>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62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/>
      <bottom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/>
      <top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/>
      <right style="thin"/>
      <top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2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0" borderId="38" xfId="0" applyFont="1" applyFill="1" applyBorder="1" applyAlignment="1" quotePrefix="1">
      <alignment vertical="center"/>
    </xf>
    <xf numFmtId="0" fontId="0" fillId="0" borderId="28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4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21" fillId="0" borderId="3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2" fillId="0" borderId="28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2" fillId="0" borderId="4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6" xfId="61" applyFont="1" applyFill="1" applyBorder="1">
      <alignment vertical="center"/>
      <protection/>
    </xf>
    <xf numFmtId="0" fontId="3" fillId="0" borderId="57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 applyProtection="1">
      <alignment horizontal="center" vertical="center"/>
      <protection locked="0"/>
    </xf>
    <xf numFmtId="49" fontId="11" fillId="34" borderId="0" xfId="61" applyNumberFormat="1" applyFont="1" applyFill="1" applyBorder="1" applyAlignment="1" applyProtection="1">
      <alignment horizontal="center" vertical="center"/>
      <protection locked="0"/>
    </xf>
    <xf numFmtId="0" fontId="8" fillId="0" borderId="27" xfId="61" applyFont="1" applyFill="1" applyBorder="1">
      <alignment vertical="center"/>
      <protection/>
    </xf>
    <xf numFmtId="0" fontId="1" fillId="0" borderId="26" xfId="61" applyFont="1" applyFill="1" applyBorder="1">
      <alignment vertical="center"/>
      <protection/>
    </xf>
    <xf numFmtId="0" fontId="0" fillId="0" borderId="26" xfId="61" applyFill="1" applyBorder="1">
      <alignment vertical="center"/>
      <protection/>
    </xf>
    <xf numFmtId="0" fontId="0" fillId="0" borderId="54" xfId="61" applyFill="1" applyBorder="1">
      <alignment vertical="center"/>
      <protection/>
    </xf>
    <xf numFmtId="0" fontId="0" fillId="0" borderId="35" xfId="6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58" xfId="0" applyFont="1" applyFill="1" applyBorder="1" applyAlignment="1" applyProtection="1">
      <alignment vertical="center"/>
      <protection/>
    </xf>
    <xf numFmtId="0" fontId="16" fillId="33" borderId="59" xfId="0" applyFont="1" applyFill="1" applyBorder="1" applyAlignment="1" applyProtection="1">
      <alignment vertical="center"/>
      <protection/>
    </xf>
    <xf numFmtId="0" fontId="16" fillId="33" borderId="60" xfId="0" applyFont="1" applyFill="1" applyBorder="1" applyAlignment="1" applyProtection="1">
      <alignment vertical="center"/>
      <protection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3" fontId="2" fillId="35" borderId="13" xfId="61" applyNumberFormat="1" applyFont="1" applyFill="1" applyBorder="1" applyAlignment="1" applyProtection="1">
      <alignment horizontal="right" vertical="top"/>
      <protection locked="0"/>
    </xf>
    <xf numFmtId="0" fontId="2" fillId="35" borderId="12" xfId="61" applyFont="1" applyFill="1" applyBorder="1" applyAlignment="1" applyProtection="1">
      <alignment horizontal="right" vertical="top"/>
      <protection locked="0"/>
    </xf>
    <xf numFmtId="0" fontId="2" fillId="35" borderId="14" xfId="61" applyFont="1" applyFill="1" applyBorder="1" applyAlignment="1" applyProtection="1">
      <alignment horizontal="right" vertical="top"/>
      <protection locked="0"/>
    </xf>
    <xf numFmtId="0" fontId="8" fillId="33" borderId="58" xfId="0" applyNumberFormat="1" applyFont="1" applyFill="1" applyBorder="1" applyAlignment="1" applyProtection="1">
      <alignment horizontal="center" vertical="center"/>
      <protection/>
    </xf>
    <xf numFmtId="0" fontId="8" fillId="33" borderId="60" xfId="0" applyNumberFormat="1" applyFont="1" applyFill="1" applyBorder="1" applyAlignment="1" applyProtection="1">
      <alignment horizontal="center" vertical="center"/>
      <protection/>
    </xf>
    <xf numFmtId="0" fontId="17" fillId="31" borderId="61" xfId="61" applyFont="1" applyFill="1" applyBorder="1" applyAlignment="1" applyProtection="1">
      <alignment vertical="center"/>
      <protection/>
    </xf>
    <xf numFmtId="0" fontId="0" fillId="31" borderId="61" xfId="61" applyFill="1" applyBorder="1" applyAlignment="1" applyProtection="1">
      <alignment vertical="center"/>
      <protection/>
    </xf>
    <xf numFmtId="58" fontId="11" fillId="31" borderId="62" xfId="61" applyNumberFormat="1" applyFont="1" applyFill="1" applyBorder="1" applyAlignment="1" applyProtection="1">
      <alignment horizontal="center" vertical="center"/>
      <protection/>
    </xf>
    <xf numFmtId="0" fontId="11" fillId="31" borderId="62" xfId="61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20" fillId="35" borderId="31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32" xfId="0" applyFont="1" applyFill="1" applyBorder="1" applyAlignment="1" applyProtection="1">
      <alignment horizontal="center" vertical="center"/>
      <protection locked="0"/>
    </xf>
    <xf numFmtId="0" fontId="20" fillId="35" borderId="53" xfId="0" applyFont="1" applyFill="1" applyBorder="1" applyAlignment="1" applyProtection="1">
      <alignment horizontal="center" vertical="center"/>
      <protection locked="0"/>
    </xf>
    <xf numFmtId="0" fontId="20" fillId="35" borderId="68" xfId="0" applyFont="1" applyFill="1" applyBorder="1" applyAlignment="1" applyProtection="1">
      <alignment horizontal="left" vertical="center"/>
      <protection locked="0"/>
    </xf>
    <xf numFmtId="0" fontId="20" fillId="35" borderId="33" xfId="0" applyFont="1" applyFill="1" applyBorder="1" applyAlignment="1" applyProtection="1">
      <alignment horizontal="left" vertical="center"/>
      <protection locked="0"/>
    </xf>
    <xf numFmtId="0" fontId="21" fillId="35" borderId="69" xfId="0" applyFont="1" applyFill="1" applyBorder="1" applyAlignment="1" applyProtection="1">
      <alignment horizontal="left" vertical="center"/>
      <protection locked="0"/>
    </xf>
    <xf numFmtId="0" fontId="21" fillId="35" borderId="42" xfId="0" applyFont="1" applyFill="1" applyBorder="1" applyAlignment="1" applyProtection="1">
      <alignment horizontal="left" vertical="center"/>
      <protection locked="0"/>
    </xf>
    <xf numFmtId="0" fontId="21" fillId="35" borderId="70" xfId="0" applyFont="1" applyFill="1" applyBorder="1" applyAlignment="1" applyProtection="1">
      <alignment horizontal="left" vertical="center"/>
      <protection locked="0"/>
    </xf>
    <xf numFmtId="0" fontId="20" fillId="35" borderId="29" xfId="0" applyFont="1" applyFill="1" applyBorder="1" applyAlignment="1" applyProtection="1">
      <alignment horizontal="center" vertical="center"/>
      <protection locked="0"/>
    </xf>
    <xf numFmtId="0" fontId="20" fillId="35" borderId="33" xfId="0" applyFont="1" applyFill="1" applyBorder="1" applyAlignment="1" applyProtection="1">
      <alignment horizontal="center" vertical="center"/>
      <protection locked="0"/>
    </xf>
    <xf numFmtId="0" fontId="8" fillId="35" borderId="44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30" xfId="0" applyFont="1" applyFill="1" applyBorder="1" applyAlignment="1" applyProtection="1">
      <alignment horizontal="left" vertical="center" wrapText="1"/>
      <protection locked="0"/>
    </xf>
    <xf numFmtId="49" fontId="14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49" fontId="13" fillId="35" borderId="31" xfId="0" applyNumberFormat="1" applyFont="1" applyFill="1" applyBorder="1" applyAlignment="1" applyProtection="1">
      <alignment horizontal="center" vertical="center"/>
      <protection locked="0"/>
    </xf>
    <xf numFmtId="49" fontId="13" fillId="35" borderId="29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32" xfId="0" applyNumberFormat="1" applyFont="1" applyFill="1" applyBorder="1" applyAlignment="1" applyProtection="1">
      <alignment horizontal="center" vertical="center"/>
      <protection locked="0"/>
    </xf>
    <xf numFmtId="49" fontId="13" fillId="35" borderId="33" xfId="0" applyNumberFormat="1" applyFont="1" applyFill="1" applyBorder="1" applyAlignment="1" applyProtection="1">
      <alignment horizontal="center" vertical="center"/>
      <protection locked="0"/>
    </xf>
    <xf numFmtId="49" fontId="13" fillId="35" borderId="53" xfId="0" applyNumberFormat="1" applyFont="1" applyFill="1" applyBorder="1" applyAlignment="1" applyProtection="1">
      <alignment horizontal="center" vertical="center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32" xfId="0" applyFont="1" applyFill="1" applyBorder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32" xfId="0" applyNumberFormat="1" applyFont="1" applyFill="1" applyBorder="1" applyAlignment="1" applyProtection="1">
      <alignment horizontal="center" vertical="center"/>
      <protection locked="0"/>
    </xf>
    <xf numFmtId="49" fontId="14" fillId="35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5" borderId="71" xfId="0" applyFont="1" applyFill="1" applyBorder="1" applyAlignment="1" applyProtection="1">
      <alignment horizontal="left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72" xfId="0" applyFont="1" applyFill="1" applyBorder="1" applyAlignment="1" applyProtection="1">
      <alignment horizontal="left" vertical="center"/>
      <protection locked="0"/>
    </xf>
    <xf numFmtId="0" fontId="20" fillId="35" borderId="54" xfId="0" applyFont="1" applyFill="1" applyBorder="1" applyAlignment="1" applyProtection="1">
      <alignment horizontal="left" vertical="center"/>
      <protection locked="0"/>
    </xf>
    <xf numFmtId="0" fontId="20" fillId="35" borderId="35" xfId="0" applyFont="1" applyFill="1" applyBorder="1" applyAlignment="1" applyProtection="1">
      <alignment horizontal="left" vertical="center"/>
      <protection locked="0"/>
    </xf>
    <xf numFmtId="0" fontId="20" fillId="35" borderId="27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3" fillId="35" borderId="31" xfId="0" applyFont="1" applyFill="1" applyBorder="1" applyAlignment="1" applyProtection="1">
      <alignment horizontal="center" vertical="center"/>
      <protection locked="0"/>
    </xf>
    <xf numFmtId="187" fontId="1" fillId="33" borderId="31" xfId="0" applyNumberFormat="1" applyFont="1" applyFill="1" applyBorder="1" applyAlignment="1" applyProtection="1">
      <alignment horizontal="center" vertical="center"/>
      <protection/>
    </xf>
    <xf numFmtId="187" fontId="1" fillId="33" borderId="29" xfId="0" applyNumberFormat="1" applyFont="1" applyFill="1" applyBorder="1" applyAlignment="1" applyProtection="1">
      <alignment horizontal="center" vertical="center"/>
      <protection/>
    </xf>
    <xf numFmtId="187" fontId="1" fillId="33" borderId="51" xfId="0" applyNumberFormat="1" applyFont="1" applyFill="1" applyBorder="1" applyAlignment="1" applyProtection="1">
      <alignment horizontal="center" vertical="center"/>
      <protection/>
    </xf>
    <xf numFmtId="187" fontId="1" fillId="33" borderId="40" xfId="0" applyNumberFormat="1" applyFont="1" applyFill="1" applyBorder="1" applyAlignment="1" applyProtection="1">
      <alignment horizontal="center" vertical="center"/>
      <protection/>
    </xf>
    <xf numFmtId="194" fontId="11" fillId="33" borderId="73" xfId="0" applyNumberFormat="1" applyFont="1" applyFill="1" applyBorder="1" applyAlignment="1" applyProtection="1">
      <alignment horizontal="right" vertical="center"/>
      <protection/>
    </xf>
    <xf numFmtId="181" fontId="11" fillId="33" borderId="73" xfId="0" applyNumberFormat="1" applyFont="1" applyFill="1" applyBorder="1" applyAlignment="1" applyProtection="1">
      <alignment vertical="center"/>
      <protection/>
    </xf>
    <xf numFmtId="187" fontId="11" fillId="0" borderId="57" xfId="0" applyNumberFormat="1" applyFon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187" fontId="0" fillId="0" borderId="74" xfId="0" applyNumberForma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180" fontId="11" fillId="33" borderId="73" xfId="0" applyNumberFormat="1" applyFont="1" applyFill="1" applyBorder="1" applyAlignment="1" applyProtection="1">
      <alignment horizontal="right" vertical="center"/>
      <protection/>
    </xf>
    <xf numFmtId="0" fontId="8" fillId="0" borderId="31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17" fillId="31" borderId="77" xfId="61" applyFont="1" applyFill="1" applyBorder="1" applyAlignment="1" applyProtection="1">
      <alignment vertical="center"/>
      <protection/>
    </xf>
    <xf numFmtId="0" fontId="0" fillId="31" borderId="77" xfId="6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35" borderId="71" xfId="0" applyNumberFormat="1" applyFont="1" applyFill="1" applyBorder="1" applyAlignment="1" applyProtection="1">
      <alignment horizontal="left" vertical="center"/>
      <protection locked="0"/>
    </xf>
    <xf numFmtId="49" fontId="20" fillId="35" borderId="34" xfId="0" applyNumberFormat="1" applyFont="1" applyFill="1" applyBorder="1" applyAlignment="1" applyProtection="1">
      <alignment horizontal="left" vertical="center"/>
      <protection locked="0"/>
    </xf>
    <xf numFmtId="49" fontId="20" fillId="35" borderId="79" xfId="0" applyNumberFormat="1" applyFont="1" applyFill="1" applyBorder="1" applyAlignment="1" applyProtection="1">
      <alignment horizontal="left" vertical="center"/>
      <protection locked="0"/>
    </xf>
    <xf numFmtId="49" fontId="20" fillId="35" borderId="54" xfId="0" applyNumberFormat="1" applyFont="1" applyFill="1" applyBorder="1" applyAlignment="1" applyProtection="1">
      <alignment horizontal="left" vertical="center"/>
      <protection locked="0"/>
    </xf>
    <xf numFmtId="49" fontId="20" fillId="35" borderId="35" xfId="0" applyNumberFormat="1" applyFont="1" applyFill="1" applyBorder="1" applyAlignment="1" applyProtection="1">
      <alignment horizontal="left" vertical="center"/>
      <protection locked="0"/>
    </xf>
    <xf numFmtId="49" fontId="20" fillId="35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7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20" fillId="35" borderId="80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0" fillId="35" borderId="79" xfId="0" applyFont="1" applyFill="1" applyBorder="1" applyAlignment="1" applyProtection="1">
      <alignment horizontal="left" vertical="center"/>
      <protection locked="0"/>
    </xf>
    <xf numFmtId="0" fontId="20" fillId="35" borderId="36" xfId="0" applyFont="1" applyFill="1" applyBorder="1" applyAlignment="1" applyProtection="1">
      <alignment horizontal="left" vertical="center"/>
      <protection locked="0"/>
    </xf>
    <xf numFmtId="0" fontId="20" fillId="0" borderId="7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3" fontId="21" fillId="34" borderId="81" xfId="0" applyNumberFormat="1" applyFont="1" applyFill="1" applyBorder="1" applyAlignment="1" applyProtection="1">
      <alignment vertical="center"/>
      <protection locked="0"/>
    </xf>
    <xf numFmtId="0" fontId="21" fillId="34" borderId="82" xfId="0" applyFont="1" applyFill="1" applyBorder="1" applyAlignment="1" applyProtection="1">
      <alignment vertical="center"/>
      <protection locked="0"/>
    </xf>
    <xf numFmtId="0" fontId="16" fillId="36" borderId="43" xfId="61" applyFont="1" applyFill="1" applyBorder="1" applyAlignment="1" applyProtection="1">
      <alignment horizontal="center" vertical="center"/>
      <protection locked="0"/>
    </xf>
    <xf numFmtId="0" fontId="16" fillId="36" borderId="46" xfId="61" applyFont="1" applyFill="1" applyBorder="1" applyAlignment="1" applyProtection="1">
      <alignment horizontal="center" vertical="center"/>
      <protection locked="0"/>
    </xf>
    <xf numFmtId="0" fontId="16" fillId="36" borderId="19" xfId="61" applyFont="1" applyFill="1" applyBorder="1" applyAlignment="1" applyProtection="1">
      <alignment horizontal="center" vertical="center"/>
      <protection locked="0"/>
    </xf>
    <xf numFmtId="0" fontId="16" fillId="36" borderId="49" xfId="61" applyFont="1" applyFill="1" applyBorder="1" applyAlignment="1" applyProtection="1">
      <alignment horizontal="center" vertical="center"/>
      <protection locked="0"/>
    </xf>
    <xf numFmtId="0" fontId="16" fillId="36" borderId="40" xfId="61" applyFont="1" applyFill="1" applyBorder="1" applyAlignment="1" applyProtection="1">
      <alignment horizontal="center" vertical="center"/>
      <protection locked="0"/>
    </xf>
    <xf numFmtId="0" fontId="16" fillId="36" borderId="22" xfId="61" applyFont="1" applyFill="1" applyBorder="1" applyAlignment="1" applyProtection="1">
      <alignment horizontal="center" vertical="center"/>
      <protection locked="0"/>
    </xf>
    <xf numFmtId="0" fontId="21" fillId="35" borderId="83" xfId="0" applyFont="1" applyFill="1" applyBorder="1" applyAlignment="1" applyProtection="1">
      <alignment vertical="center"/>
      <protection locked="0"/>
    </xf>
    <xf numFmtId="0" fontId="21" fillId="35" borderId="84" xfId="0" applyFont="1" applyFill="1" applyBorder="1" applyAlignment="1" applyProtection="1">
      <alignment vertical="center"/>
      <protection locked="0"/>
    </xf>
    <xf numFmtId="0" fontId="21" fillId="35" borderId="85" xfId="0" applyFont="1" applyFill="1" applyBorder="1" applyAlignment="1" applyProtection="1">
      <alignment vertical="center"/>
      <protection locked="0"/>
    </xf>
    <xf numFmtId="0" fontId="21" fillId="35" borderId="86" xfId="0" applyFont="1" applyFill="1" applyBorder="1" applyAlignment="1" applyProtection="1">
      <alignment vertical="center"/>
      <protection locked="0"/>
    </xf>
    <xf numFmtId="0" fontId="15" fillId="0" borderId="84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187" fontId="11" fillId="33" borderId="43" xfId="0" applyNumberFormat="1" applyFont="1" applyFill="1" applyBorder="1" applyAlignment="1" applyProtection="1">
      <alignment vertical="center"/>
      <protection/>
    </xf>
    <xf numFmtId="187" fontId="11" fillId="33" borderId="46" xfId="0" applyNumberFormat="1" applyFont="1" applyFill="1" applyBorder="1" applyAlignment="1" applyProtection="1">
      <alignment vertical="center"/>
      <protection/>
    </xf>
    <xf numFmtId="187" fontId="11" fillId="33" borderId="49" xfId="0" applyNumberFormat="1" applyFont="1" applyFill="1" applyBorder="1" applyAlignment="1" applyProtection="1">
      <alignment vertical="center"/>
      <protection/>
    </xf>
    <xf numFmtId="187" fontId="11" fillId="33" borderId="40" xfId="0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11" fillId="35" borderId="31" xfId="0" applyNumberFormat="1" applyFont="1" applyFill="1" applyBorder="1" applyAlignment="1" applyProtection="1">
      <alignment horizontal="right" vertical="center"/>
      <protection locked="0"/>
    </xf>
    <xf numFmtId="178" fontId="11" fillId="35" borderId="29" xfId="0" applyNumberFormat="1" applyFont="1" applyFill="1" applyBorder="1" applyAlignment="1" applyProtection="1">
      <alignment horizontal="right" vertical="center"/>
      <protection locked="0"/>
    </xf>
    <xf numFmtId="178" fontId="11" fillId="35" borderId="32" xfId="0" applyNumberFormat="1" applyFont="1" applyFill="1" applyBorder="1" applyAlignment="1" applyProtection="1">
      <alignment horizontal="right" vertical="center"/>
      <protection locked="0"/>
    </xf>
    <xf numFmtId="178" fontId="11" fillId="35" borderId="33" xfId="0" applyNumberFormat="1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6" fillId="0" borderId="92" xfId="61" applyFont="1" applyFill="1" applyBorder="1" applyAlignment="1">
      <alignment horizontal="center"/>
      <protection/>
    </xf>
    <xf numFmtId="0" fontId="16" fillId="0" borderId="93" xfId="61" applyFont="1" applyFill="1" applyBorder="1" applyAlignment="1">
      <alignment horizontal="center"/>
      <protection/>
    </xf>
    <xf numFmtId="0" fontId="16" fillId="0" borderId="94" xfId="61" applyFont="1" applyFill="1" applyBorder="1" applyAlignment="1">
      <alignment horizont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6" fillId="0" borderId="31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32" xfId="61" applyFont="1" applyFill="1" applyBorder="1" applyAlignment="1">
      <alignment horizontal="center" vertical="center"/>
      <protection/>
    </xf>
    <xf numFmtId="0" fontId="16" fillId="0" borderId="33" xfId="61" applyFont="1" applyFill="1" applyBorder="1" applyAlignment="1">
      <alignment horizontal="center" vertical="center"/>
      <protection/>
    </xf>
    <xf numFmtId="0" fontId="16" fillId="0" borderId="53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67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16" fillId="0" borderId="84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187" fontId="11" fillId="33" borderId="98" xfId="0" applyNumberFormat="1" applyFont="1" applyFill="1" applyBorder="1" applyAlignment="1" applyProtection="1">
      <alignment vertical="center"/>
      <protection/>
    </xf>
    <xf numFmtId="187" fontId="11" fillId="33" borderId="33" xfId="0" applyNumberFormat="1" applyFont="1" applyFill="1" applyBorder="1" applyAlignment="1" applyProtection="1">
      <alignment vertical="center"/>
      <protection/>
    </xf>
    <xf numFmtId="187" fontId="1" fillId="33" borderId="43" xfId="0" applyNumberFormat="1" applyFont="1" applyFill="1" applyBorder="1" applyAlignment="1" applyProtection="1">
      <alignment vertical="center"/>
      <protection/>
    </xf>
    <xf numFmtId="0" fontId="15" fillId="33" borderId="46" xfId="0" applyFont="1" applyFill="1" applyBorder="1" applyAlignment="1" applyProtection="1">
      <alignment vertical="center"/>
      <protection/>
    </xf>
    <xf numFmtId="0" fontId="15" fillId="33" borderId="49" xfId="0" applyFont="1" applyFill="1" applyBorder="1" applyAlignment="1" applyProtection="1">
      <alignment vertical="center"/>
      <protection/>
    </xf>
    <xf numFmtId="0" fontId="15" fillId="33" borderId="4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187" fontId="11" fillId="33" borderId="63" xfId="0" applyNumberFormat="1" applyFont="1" applyFill="1" applyBorder="1" applyAlignment="1" applyProtection="1">
      <alignment vertical="center"/>
      <protection/>
    </xf>
    <xf numFmtId="187" fontId="11" fillId="33" borderId="64" xfId="0" applyNumberFormat="1" applyFont="1" applyFill="1" applyBorder="1" applyAlignment="1" applyProtection="1">
      <alignment vertical="center"/>
      <protection/>
    </xf>
    <xf numFmtId="187" fontId="11" fillId="33" borderId="103" xfId="0" applyNumberFormat="1" applyFont="1" applyFill="1" applyBorder="1" applyAlignment="1" applyProtection="1">
      <alignment vertical="center"/>
      <protection/>
    </xf>
    <xf numFmtId="181" fontId="11" fillId="33" borderId="63" xfId="0" applyNumberFormat="1" applyFont="1" applyFill="1" applyBorder="1" applyAlignment="1" applyProtection="1">
      <alignment vertical="center"/>
      <protection/>
    </xf>
    <xf numFmtId="181" fontId="11" fillId="33" borderId="64" xfId="0" applyNumberFormat="1" applyFont="1" applyFill="1" applyBorder="1" applyAlignment="1" applyProtection="1">
      <alignment vertical="center"/>
      <protection/>
    </xf>
    <xf numFmtId="181" fontId="11" fillId="33" borderId="103" xfId="0" applyNumberFormat="1" applyFont="1" applyFill="1" applyBorder="1" applyAlignment="1" applyProtection="1">
      <alignment vertical="center"/>
      <protection/>
    </xf>
    <xf numFmtId="180" fontId="11" fillId="33" borderId="104" xfId="0" applyNumberFormat="1" applyFont="1" applyFill="1" applyBorder="1" applyAlignment="1" applyProtection="1">
      <alignment horizontal="right" vertical="center"/>
      <protection/>
    </xf>
    <xf numFmtId="0" fontId="7" fillId="0" borderId="103" xfId="0" applyFont="1" applyFill="1" applyBorder="1" applyAlignment="1">
      <alignment horizontal="right" vertical="center"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66" xfId="0" applyNumberFormat="1" applyFont="1" applyFill="1" applyBorder="1" applyAlignment="1" applyProtection="1">
      <alignment vertical="center"/>
      <protection/>
    </xf>
    <xf numFmtId="180" fontId="11" fillId="33" borderId="105" xfId="0" applyNumberFormat="1" applyFont="1" applyFill="1" applyBorder="1" applyAlignment="1" applyProtection="1">
      <alignment horizontal="right" vertical="center"/>
      <protection/>
    </xf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vertical="center"/>
    </xf>
    <xf numFmtId="0" fontId="8" fillId="0" borderId="111" xfId="0" applyFont="1" applyFill="1" applyBorder="1" applyAlignment="1">
      <alignment vertical="center"/>
    </xf>
    <xf numFmtId="0" fontId="12" fillId="0" borderId="112" xfId="0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111" xfId="0" applyFont="1" applyFill="1" applyBorder="1" applyAlignment="1">
      <alignment vertical="center"/>
    </xf>
    <xf numFmtId="180" fontId="11" fillId="0" borderId="29" xfId="0" applyNumberFormat="1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0" fontId="11" fillId="34" borderId="114" xfId="0" applyNumberFormat="1" applyFont="1" applyFill="1" applyBorder="1" applyAlignment="1" applyProtection="1">
      <alignment vertical="center"/>
      <protection locked="0"/>
    </xf>
    <xf numFmtId="180" fontId="11" fillId="34" borderId="115" xfId="0" applyNumberFormat="1" applyFont="1" applyFill="1" applyBorder="1" applyAlignment="1" applyProtection="1">
      <alignment vertical="center"/>
      <protection locked="0"/>
    </xf>
    <xf numFmtId="180" fontId="11" fillId="34" borderId="116" xfId="0" applyNumberFormat="1" applyFont="1" applyFill="1" applyBorder="1" applyAlignment="1" applyProtection="1">
      <alignment vertical="center"/>
      <protection locked="0"/>
    </xf>
    <xf numFmtId="180" fontId="11" fillId="34" borderId="109" xfId="0" applyNumberFormat="1" applyFont="1" applyFill="1" applyBorder="1" applyAlignment="1" applyProtection="1">
      <alignment vertical="center"/>
      <protection locked="0"/>
    </xf>
    <xf numFmtId="0" fontId="0" fillId="0" borderId="117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1" fillId="0" borderId="119" xfId="0" applyFont="1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122" xfId="0" applyFill="1" applyBorder="1" applyAlignment="1">
      <alignment vertical="center"/>
    </xf>
    <xf numFmtId="0" fontId="0" fillId="0" borderId="123" xfId="0" applyFill="1" applyBorder="1" applyAlignment="1">
      <alignment vertical="center"/>
    </xf>
    <xf numFmtId="0" fontId="0" fillId="0" borderId="124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187" fontId="11" fillId="33" borderId="126" xfId="0" applyNumberFormat="1" applyFont="1" applyFill="1" applyBorder="1" applyAlignment="1" applyProtection="1">
      <alignment vertical="center"/>
      <protection/>
    </xf>
    <xf numFmtId="187" fontId="11" fillId="33" borderId="127" xfId="0" applyNumberFormat="1" applyFont="1" applyFill="1" applyBorder="1" applyAlignment="1" applyProtection="1">
      <alignment vertical="center"/>
      <protection/>
    </xf>
    <xf numFmtId="0" fontId="7" fillId="0" borderId="128" xfId="0" applyFont="1" applyFill="1" applyBorder="1" applyAlignment="1">
      <alignment vertical="center"/>
    </xf>
    <xf numFmtId="0" fontId="4" fillId="0" borderId="129" xfId="0" applyFont="1" applyFill="1" applyBorder="1" applyAlignment="1">
      <alignment vertical="center"/>
    </xf>
    <xf numFmtId="0" fontId="4" fillId="0" borderId="130" xfId="0" applyFont="1" applyFill="1" applyBorder="1" applyAlignment="1">
      <alignment vertical="center"/>
    </xf>
    <xf numFmtId="0" fontId="4" fillId="0" borderId="131" xfId="0" applyFont="1" applyFill="1" applyBorder="1" applyAlignment="1">
      <alignment vertical="center"/>
    </xf>
    <xf numFmtId="0" fontId="4" fillId="0" borderId="132" xfId="0" applyFont="1" applyFill="1" applyBorder="1" applyAlignment="1">
      <alignment vertical="center"/>
    </xf>
    <xf numFmtId="0" fontId="4" fillId="0" borderId="133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 wrapText="1"/>
    </xf>
    <xf numFmtId="180" fontId="11" fillId="34" borderId="67" xfId="0" applyNumberFormat="1" applyFont="1" applyFill="1" applyBorder="1" applyAlignment="1" applyProtection="1">
      <alignment vertical="center"/>
      <protection locked="0"/>
    </xf>
    <xf numFmtId="180" fontId="11" fillId="34" borderId="66" xfId="0" applyNumberFormat="1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187" fontId="11" fillId="33" borderId="73" xfId="0" applyNumberFormat="1" applyFont="1" applyFill="1" applyBorder="1" applyAlignment="1" applyProtection="1">
      <alignment vertical="center"/>
      <protection/>
    </xf>
    <xf numFmtId="187" fontId="1" fillId="33" borderId="134" xfId="0" applyNumberFormat="1" applyFont="1" applyFill="1" applyBorder="1" applyAlignment="1" applyProtection="1">
      <alignment horizontal="center" vertical="center"/>
      <protection/>
    </xf>
    <xf numFmtId="187" fontId="1" fillId="33" borderId="120" xfId="0" applyNumberFormat="1" applyFont="1" applyFill="1" applyBorder="1" applyAlignment="1" applyProtection="1">
      <alignment horizontal="center" vertical="center"/>
      <protection/>
    </xf>
    <xf numFmtId="187" fontId="1" fillId="33" borderId="121" xfId="0" applyNumberFormat="1" applyFont="1" applyFill="1" applyBorder="1" applyAlignment="1" applyProtection="1">
      <alignment horizontal="center" vertical="center"/>
      <protection/>
    </xf>
    <xf numFmtId="187" fontId="1" fillId="33" borderId="135" xfId="0" applyNumberFormat="1" applyFont="1" applyFill="1" applyBorder="1" applyAlignment="1" applyProtection="1">
      <alignment horizontal="center" vertical="center"/>
      <protection/>
    </xf>
    <xf numFmtId="187" fontId="1" fillId="33" borderId="136" xfId="0" applyNumberFormat="1" applyFont="1" applyFill="1" applyBorder="1" applyAlignment="1" applyProtection="1">
      <alignment horizontal="center" vertical="center"/>
      <protection/>
    </xf>
    <xf numFmtId="187" fontId="1" fillId="33" borderId="137" xfId="0" applyNumberFormat="1" applyFont="1" applyFill="1" applyBorder="1" applyAlignment="1" applyProtection="1">
      <alignment horizontal="center" vertical="center"/>
      <protection/>
    </xf>
    <xf numFmtId="177" fontId="1" fillId="0" borderId="31" xfId="0" applyNumberFormat="1" applyFont="1" applyFill="1" applyBorder="1" applyAlignment="1">
      <alignment horizontal="left" vertical="center"/>
    </xf>
    <xf numFmtId="177" fontId="0" fillId="0" borderId="29" xfId="0" applyNumberFormat="1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53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1" fillId="0" borderId="31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>
      <alignment horizontal="center" vertical="center"/>
      <protection/>
    </xf>
    <xf numFmtId="0" fontId="1" fillId="0" borderId="33" xfId="61" applyFont="1" applyFill="1" applyBorder="1" applyAlignment="1">
      <alignment horizontal="center" vertical="center"/>
      <protection/>
    </xf>
    <xf numFmtId="0" fontId="1" fillId="0" borderId="53" xfId="61" applyFont="1" applyFill="1" applyBorder="1" applyAlignment="1">
      <alignment horizontal="center" vertical="center"/>
      <protection/>
    </xf>
    <xf numFmtId="0" fontId="1" fillId="0" borderId="119" xfId="61" applyFont="1" applyFill="1" applyBorder="1" applyAlignment="1">
      <alignment horizontal="center" vertical="center"/>
      <protection/>
    </xf>
    <xf numFmtId="0" fontId="1" fillId="0" borderId="120" xfId="61" applyFont="1" applyFill="1" applyBorder="1" applyAlignment="1">
      <alignment horizontal="center" vertical="center"/>
      <protection/>
    </xf>
    <xf numFmtId="0" fontId="1" fillId="0" borderId="121" xfId="61" applyFont="1" applyFill="1" applyBorder="1" applyAlignment="1">
      <alignment horizontal="center" vertical="center"/>
      <protection/>
    </xf>
    <xf numFmtId="0" fontId="1" fillId="0" borderId="122" xfId="61" applyFont="1" applyFill="1" applyBorder="1" applyAlignment="1">
      <alignment horizontal="center" vertical="center"/>
      <protection/>
    </xf>
    <xf numFmtId="0" fontId="1" fillId="0" borderId="123" xfId="61" applyFont="1" applyFill="1" applyBorder="1" applyAlignment="1">
      <alignment horizontal="center" vertical="center"/>
      <protection/>
    </xf>
    <xf numFmtId="0" fontId="1" fillId="0" borderId="124" xfId="61" applyFont="1" applyFill="1" applyBorder="1" applyAlignment="1">
      <alignment horizontal="center" vertical="center"/>
      <protection/>
    </xf>
    <xf numFmtId="0" fontId="1" fillId="0" borderId="138" xfId="61" applyFont="1" applyFill="1" applyBorder="1" applyAlignment="1">
      <alignment horizontal="center" vertical="center"/>
      <protection/>
    </xf>
    <xf numFmtId="0" fontId="1" fillId="0" borderId="139" xfId="61" applyFont="1" applyFill="1" applyBorder="1" applyAlignment="1">
      <alignment horizontal="center" vertical="center"/>
      <protection/>
    </xf>
    <xf numFmtId="0" fontId="1" fillId="0" borderId="140" xfId="61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3" fillId="0" borderId="73" xfId="0" applyFont="1" applyFill="1" applyBorder="1" applyAlignment="1">
      <alignment horizontal="center" vertical="center"/>
    </xf>
    <xf numFmtId="178" fontId="8" fillId="34" borderId="73" xfId="0" applyNumberFormat="1" applyFont="1" applyFill="1" applyBorder="1" applyAlignment="1" applyProtection="1">
      <alignment horizontal="right" vertical="center"/>
      <protection locked="0"/>
    </xf>
    <xf numFmtId="0" fontId="8" fillId="34" borderId="73" xfId="0" applyFont="1" applyFill="1" applyBorder="1" applyAlignment="1" applyProtection="1">
      <alignment horizontal="center" vertical="center"/>
      <protection locked="0"/>
    </xf>
    <xf numFmtId="0" fontId="11" fillId="34" borderId="71" xfId="0" applyFont="1" applyFill="1" applyBorder="1" applyAlignment="1" applyProtection="1">
      <alignment horizontal="left" vertical="center"/>
      <protection locked="0"/>
    </xf>
    <xf numFmtId="0" fontId="11" fillId="34" borderId="34" xfId="0" applyFont="1" applyFill="1" applyBorder="1" applyAlignment="1" applyProtection="1">
      <alignment horizontal="left" vertical="center"/>
      <protection locked="0"/>
    </xf>
    <xf numFmtId="0" fontId="11" fillId="34" borderId="72" xfId="0" applyFont="1" applyFill="1" applyBorder="1" applyAlignment="1" applyProtection="1">
      <alignment horizontal="left" vertical="center"/>
      <protection locked="0"/>
    </xf>
    <xf numFmtId="0" fontId="11" fillId="34" borderId="54" xfId="0" applyFont="1" applyFill="1" applyBorder="1" applyAlignment="1" applyProtection="1">
      <alignment horizontal="left" vertical="center"/>
      <protection locked="0"/>
    </xf>
    <xf numFmtId="0" fontId="11" fillId="34" borderId="35" xfId="0" applyFont="1" applyFill="1" applyBorder="1" applyAlignment="1" applyProtection="1">
      <alignment horizontal="left" vertical="center"/>
      <protection locked="0"/>
    </xf>
    <xf numFmtId="0" fontId="11" fillId="34" borderId="27" xfId="0" applyFont="1" applyFill="1" applyBorder="1" applyAlignment="1" applyProtection="1">
      <alignment horizontal="left" vertical="center"/>
      <protection locked="0"/>
    </xf>
    <xf numFmtId="0" fontId="21" fillId="35" borderId="31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32" xfId="0" applyFont="1" applyFill="1" applyBorder="1" applyAlignment="1" applyProtection="1">
      <alignment horizontal="center" vertical="center"/>
      <protection locked="0"/>
    </xf>
    <xf numFmtId="0" fontId="21" fillId="35" borderId="33" xfId="0" applyFont="1" applyFill="1" applyBorder="1" applyAlignment="1" applyProtection="1">
      <alignment horizontal="center" vertical="center"/>
      <protection locked="0"/>
    </xf>
    <xf numFmtId="0" fontId="21" fillId="35" borderId="53" xfId="0" applyFont="1" applyFill="1" applyBorder="1" applyAlignment="1" applyProtection="1">
      <alignment horizontal="center" vertical="center"/>
      <protection locked="0"/>
    </xf>
    <xf numFmtId="187" fontId="11" fillId="33" borderId="92" xfId="0" applyNumberFormat="1" applyFont="1" applyFill="1" applyBorder="1" applyAlignment="1" applyProtection="1">
      <alignment horizontal="center" vertical="center"/>
      <protection/>
    </xf>
    <xf numFmtId="187" fontId="11" fillId="33" borderId="93" xfId="0" applyNumberFormat="1" applyFont="1" applyFill="1" applyBorder="1" applyAlignment="1" applyProtection="1">
      <alignment horizontal="center" vertical="center"/>
      <protection/>
    </xf>
    <xf numFmtId="187" fontId="11" fillId="33" borderId="141" xfId="0" applyNumberFormat="1" applyFont="1" applyFill="1" applyBorder="1" applyAlignment="1" applyProtection="1">
      <alignment horizontal="center" vertical="center"/>
      <protection/>
    </xf>
    <xf numFmtId="187" fontId="1" fillId="33" borderId="142" xfId="0" applyNumberFormat="1" applyFont="1" applyFill="1" applyBorder="1" applyAlignment="1" applyProtection="1">
      <alignment horizontal="center" vertical="center"/>
      <protection/>
    </xf>
    <xf numFmtId="187" fontId="1" fillId="33" borderId="143" xfId="0" applyNumberFormat="1" applyFont="1" applyFill="1" applyBorder="1" applyAlignment="1" applyProtection="1">
      <alignment horizontal="center" vertical="center"/>
      <protection/>
    </xf>
    <xf numFmtId="187" fontId="1" fillId="33" borderId="144" xfId="0" applyNumberFormat="1" applyFont="1" applyFill="1" applyBorder="1" applyAlignment="1" applyProtection="1">
      <alignment horizontal="center" vertical="center"/>
      <protection/>
    </xf>
    <xf numFmtId="187" fontId="1" fillId="33" borderId="145" xfId="0" applyNumberFormat="1" applyFont="1" applyFill="1" applyBorder="1" applyAlignment="1" applyProtection="1">
      <alignment horizontal="center" vertical="center"/>
      <protection/>
    </xf>
    <xf numFmtId="0" fontId="7" fillId="0" borderId="142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187" fontId="11" fillId="33" borderId="142" xfId="0" applyNumberFormat="1" applyFont="1" applyFill="1" applyBorder="1" applyAlignment="1" applyProtection="1">
      <alignment horizontal="center" vertical="center"/>
      <protection/>
    </xf>
    <xf numFmtId="187" fontId="11" fillId="33" borderId="143" xfId="0" applyNumberFormat="1" applyFont="1" applyFill="1" applyBorder="1" applyAlignment="1" applyProtection="1">
      <alignment horizontal="center" vertical="center"/>
      <protection/>
    </xf>
    <xf numFmtId="187" fontId="11" fillId="33" borderId="144" xfId="0" applyNumberFormat="1" applyFont="1" applyFill="1" applyBorder="1" applyAlignment="1" applyProtection="1">
      <alignment horizontal="center" vertical="center"/>
      <protection/>
    </xf>
    <xf numFmtId="187" fontId="11" fillId="33" borderId="135" xfId="0" applyNumberFormat="1" applyFont="1" applyFill="1" applyBorder="1" applyAlignment="1" applyProtection="1">
      <alignment horizontal="center" vertical="center"/>
      <protection/>
    </xf>
    <xf numFmtId="187" fontId="11" fillId="33" borderId="136" xfId="0" applyNumberFormat="1" applyFont="1" applyFill="1" applyBorder="1" applyAlignment="1" applyProtection="1">
      <alignment horizontal="center" vertical="center"/>
      <protection/>
    </xf>
    <xf numFmtId="187" fontId="11" fillId="33" borderId="145" xfId="0" applyNumberFormat="1" applyFont="1" applyFill="1" applyBorder="1" applyAlignment="1" applyProtection="1">
      <alignment horizontal="center" vertical="center"/>
      <protection/>
    </xf>
    <xf numFmtId="187" fontId="15" fillId="33" borderId="46" xfId="0" applyNumberFormat="1" applyFont="1" applyFill="1" applyBorder="1" applyAlignment="1" applyProtection="1">
      <alignment vertical="center"/>
      <protection/>
    </xf>
    <xf numFmtId="187" fontId="15" fillId="33" borderId="49" xfId="0" applyNumberFormat="1" applyFont="1" applyFill="1" applyBorder="1" applyAlignment="1" applyProtection="1">
      <alignment vertical="center"/>
      <protection/>
    </xf>
    <xf numFmtId="187" fontId="15" fillId="33" borderId="40" xfId="0" applyNumberFormat="1" applyFont="1" applyFill="1" applyBorder="1" applyAlignment="1" applyProtection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30" xfId="61" applyFont="1" applyFill="1" applyBorder="1" applyAlignment="1">
      <alignment vertical="center"/>
      <protection/>
    </xf>
    <xf numFmtId="0" fontId="10" fillId="0" borderId="51" xfId="61" applyFont="1" applyFill="1" applyBorder="1" applyAlignment="1">
      <alignment vertical="center"/>
      <protection/>
    </xf>
    <xf numFmtId="0" fontId="10" fillId="0" borderId="40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29" xfId="61" applyFont="1" applyFill="1" applyBorder="1" applyAlignment="1">
      <alignment vertical="center"/>
      <protection/>
    </xf>
    <xf numFmtId="0" fontId="0" fillId="0" borderId="29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30" xfId="61" applyFill="1" applyBorder="1" applyAlignment="1">
      <alignment vertical="center"/>
      <protection/>
    </xf>
    <xf numFmtId="0" fontId="0" fillId="0" borderId="40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0" fillId="0" borderId="28" xfId="61" applyFill="1" applyBorder="1" applyAlignment="1">
      <alignment vertical="center"/>
      <protection/>
    </xf>
    <xf numFmtId="0" fontId="0" fillId="0" borderId="51" xfId="61" applyFill="1" applyBorder="1" applyAlignment="1">
      <alignment vertical="center"/>
      <protection/>
    </xf>
    <xf numFmtId="177" fontId="1" fillId="0" borderId="31" xfId="61" applyNumberFormat="1" applyFont="1" applyFill="1" applyBorder="1" applyAlignment="1">
      <alignment horizontal="left" vertical="center"/>
      <protection/>
    </xf>
    <xf numFmtId="177" fontId="0" fillId="0" borderId="29" xfId="61" applyNumberFormat="1" applyFont="1" applyFill="1" applyBorder="1" applyAlignment="1">
      <alignment horizontal="left" vertical="center"/>
      <protection/>
    </xf>
    <xf numFmtId="180" fontId="11" fillId="33" borderId="104" xfId="61" applyNumberFormat="1" applyFont="1" applyFill="1" applyBorder="1" applyAlignment="1" applyProtection="1">
      <alignment horizontal="right" vertical="center"/>
      <protection/>
    </xf>
    <xf numFmtId="181" fontId="11" fillId="33" borderId="63" xfId="61" applyNumberFormat="1" applyFont="1" applyFill="1" applyBorder="1" applyAlignment="1" applyProtection="1">
      <alignment vertical="center"/>
      <protection/>
    </xf>
    <xf numFmtId="181" fontId="11" fillId="33" borderId="64" xfId="61" applyNumberFormat="1" applyFont="1" applyFill="1" applyBorder="1" applyAlignment="1" applyProtection="1">
      <alignment vertical="center"/>
      <protection/>
    </xf>
    <xf numFmtId="181" fontId="11" fillId="33" borderId="103" xfId="61" applyNumberFormat="1" applyFont="1" applyFill="1" applyBorder="1" applyAlignment="1" applyProtection="1">
      <alignment vertical="center"/>
      <protection/>
    </xf>
    <xf numFmtId="0" fontId="1" fillId="0" borderId="119" xfId="61" applyFont="1" applyFill="1" applyBorder="1" applyAlignment="1">
      <alignment vertical="center"/>
      <protection/>
    </xf>
    <xf numFmtId="0" fontId="0" fillId="0" borderId="120" xfId="61" applyFill="1" applyBorder="1" applyAlignment="1">
      <alignment vertical="center"/>
      <protection/>
    </xf>
    <xf numFmtId="0" fontId="0" fillId="0" borderId="121" xfId="61" applyFill="1" applyBorder="1" applyAlignment="1">
      <alignment vertical="center"/>
      <protection/>
    </xf>
    <xf numFmtId="0" fontId="0" fillId="0" borderId="122" xfId="61" applyFill="1" applyBorder="1" applyAlignment="1">
      <alignment vertical="center"/>
      <protection/>
    </xf>
    <xf numFmtId="0" fontId="0" fillId="0" borderId="123" xfId="61" applyFill="1" applyBorder="1" applyAlignment="1">
      <alignment vertical="center"/>
      <protection/>
    </xf>
    <xf numFmtId="0" fontId="0" fillId="0" borderId="124" xfId="61" applyFill="1" applyBorder="1" applyAlignment="1">
      <alignment vertical="center"/>
      <protection/>
    </xf>
    <xf numFmtId="0" fontId="12" fillId="0" borderId="99" xfId="61" applyFont="1" applyFill="1" applyBorder="1" applyAlignment="1">
      <alignment horizontal="center" vertical="center"/>
      <protection/>
    </xf>
    <xf numFmtId="0" fontId="12" fillId="0" borderId="100" xfId="61" applyFont="1" applyFill="1" applyBorder="1" applyAlignment="1">
      <alignment horizontal="center" vertical="center"/>
      <protection/>
    </xf>
    <xf numFmtId="0" fontId="12" fillId="0" borderId="101" xfId="61" applyFont="1" applyFill="1" applyBorder="1" applyAlignment="1">
      <alignment horizontal="center" vertical="center"/>
      <protection/>
    </xf>
    <xf numFmtId="0" fontId="12" fillId="0" borderId="102" xfId="61" applyFont="1" applyFill="1" applyBorder="1" applyAlignment="1">
      <alignment horizontal="center" vertical="center"/>
      <protection/>
    </xf>
    <xf numFmtId="187" fontId="11" fillId="33" borderId="63" xfId="61" applyNumberFormat="1" applyFont="1" applyFill="1" applyBorder="1" applyAlignment="1" applyProtection="1">
      <alignment vertical="center"/>
      <protection/>
    </xf>
    <xf numFmtId="187" fontId="11" fillId="33" borderId="64" xfId="61" applyNumberFormat="1" applyFont="1" applyFill="1" applyBorder="1" applyAlignment="1" applyProtection="1">
      <alignment vertical="center"/>
      <protection/>
    </xf>
    <xf numFmtId="187" fontId="11" fillId="33" borderId="103" xfId="61" applyNumberFormat="1" applyFont="1" applyFill="1" applyBorder="1" applyAlignment="1" applyProtection="1">
      <alignment vertical="center"/>
      <protection/>
    </xf>
    <xf numFmtId="0" fontId="7" fillId="0" borderId="63" xfId="61" applyFont="1" applyFill="1" applyBorder="1" applyAlignment="1">
      <alignment horizontal="right" vertical="center"/>
      <protection/>
    </xf>
    <xf numFmtId="0" fontId="7" fillId="0" borderId="64" xfId="61" applyFont="1" applyFill="1" applyBorder="1" applyAlignment="1">
      <alignment horizontal="right" vertical="center"/>
      <protection/>
    </xf>
    <xf numFmtId="0" fontId="7" fillId="0" borderId="103" xfId="61" applyFont="1" applyFill="1" applyBorder="1" applyAlignment="1">
      <alignment horizontal="right" vertical="center"/>
      <protection/>
    </xf>
    <xf numFmtId="0" fontId="7" fillId="0" borderId="65" xfId="61" applyFont="1" applyFill="1" applyBorder="1" applyAlignment="1">
      <alignment horizontal="right" vertical="center"/>
      <protection/>
    </xf>
    <xf numFmtId="187" fontId="11" fillId="33" borderId="142" xfId="61" applyNumberFormat="1" applyFont="1" applyFill="1" applyBorder="1" applyAlignment="1" applyProtection="1">
      <alignment horizontal="center" vertical="center"/>
      <protection/>
    </xf>
    <xf numFmtId="187" fontId="11" fillId="33" borderId="143" xfId="61" applyNumberFormat="1" applyFont="1" applyFill="1" applyBorder="1" applyAlignment="1" applyProtection="1">
      <alignment horizontal="center" vertical="center"/>
      <protection/>
    </xf>
    <xf numFmtId="187" fontId="11" fillId="33" borderId="144" xfId="61" applyNumberFormat="1" applyFont="1" applyFill="1" applyBorder="1" applyAlignment="1" applyProtection="1">
      <alignment horizontal="center" vertical="center"/>
      <protection/>
    </xf>
    <xf numFmtId="187" fontId="11" fillId="33" borderId="135" xfId="61" applyNumberFormat="1" applyFont="1" applyFill="1" applyBorder="1" applyAlignment="1" applyProtection="1">
      <alignment horizontal="center" vertical="center"/>
      <protection/>
    </xf>
    <xf numFmtId="187" fontId="11" fillId="33" borderId="136" xfId="61" applyNumberFormat="1" applyFont="1" applyFill="1" applyBorder="1" applyAlignment="1" applyProtection="1">
      <alignment horizontal="center" vertical="center"/>
      <protection/>
    </xf>
    <xf numFmtId="187" fontId="11" fillId="33" borderId="145" xfId="61" applyNumberFormat="1" applyFont="1" applyFill="1" applyBorder="1" applyAlignment="1" applyProtection="1">
      <alignment horizontal="center" vertical="center"/>
      <protection/>
    </xf>
    <xf numFmtId="0" fontId="11" fillId="34" borderId="71" xfId="61" applyFont="1" applyFill="1" applyBorder="1" applyAlignment="1" applyProtection="1">
      <alignment horizontal="left" vertical="center"/>
      <protection locked="0"/>
    </xf>
    <xf numFmtId="0" fontId="11" fillId="34" borderId="34" xfId="61" applyFont="1" applyFill="1" applyBorder="1" applyAlignment="1" applyProtection="1">
      <alignment horizontal="left" vertical="center"/>
      <protection locked="0"/>
    </xf>
    <xf numFmtId="0" fontId="11" fillId="34" borderId="72" xfId="61" applyFont="1" applyFill="1" applyBorder="1" applyAlignment="1" applyProtection="1">
      <alignment horizontal="left" vertical="center"/>
      <protection locked="0"/>
    </xf>
    <xf numFmtId="0" fontId="11" fillId="34" borderId="54" xfId="61" applyFont="1" applyFill="1" applyBorder="1" applyAlignment="1" applyProtection="1">
      <alignment horizontal="left" vertical="center"/>
      <protection locked="0"/>
    </xf>
    <xf numFmtId="0" fontId="11" fillId="34" borderId="35" xfId="61" applyFont="1" applyFill="1" applyBorder="1" applyAlignment="1" applyProtection="1">
      <alignment horizontal="left" vertical="center"/>
      <protection locked="0"/>
    </xf>
    <xf numFmtId="0" fontId="11" fillId="34" borderId="27" xfId="61" applyFont="1" applyFill="1" applyBorder="1" applyAlignment="1" applyProtection="1">
      <alignment horizontal="left" vertical="center"/>
      <protection locked="0"/>
    </xf>
    <xf numFmtId="187" fontId="1" fillId="33" borderId="134" xfId="61" applyNumberFormat="1" applyFont="1" applyFill="1" applyBorder="1" applyAlignment="1" applyProtection="1">
      <alignment horizontal="center" vertical="center"/>
      <protection/>
    </xf>
    <xf numFmtId="187" fontId="1" fillId="33" borderId="120" xfId="61" applyNumberFormat="1" applyFont="1" applyFill="1" applyBorder="1" applyAlignment="1" applyProtection="1">
      <alignment horizontal="center" vertical="center"/>
      <protection/>
    </xf>
    <xf numFmtId="187" fontId="1" fillId="33" borderId="121" xfId="61" applyNumberFormat="1" applyFont="1" applyFill="1" applyBorder="1" applyAlignment="1" applyProtection="1">
      <alignment horizontal="center" vertical="center"/>
      <protection/>
    </xf>
    <xf numFmtId="187" fontId="1" fillId="33" borderId="135" xfId="61" applyNumberFormat="1" applyFont="1" applyFill="1" applyBorder="1" applyAlignment="1" applyProtection="1">
      <alignment horizontal="center" vertical="center"/>
      <protection/>
    </xf>
    <xf numFmtId="187" fontId="1" fillId="33" borderId="136" xfId="61" applyNumberFormat="1" applyFont="1" applyFill="1" applyBorder="1" applyAlignment="1" applyProtection="1">
      <alignment horizontal="center" vertical="center"/>
      <protection/>
    </xf>
    <xf numFmtId="187" fontId="1" fillId="33" borderId="137" xfId="61" applyNumberFormat="1" applyFont="1" applyFill="1" applyBorder="1" applyAlignment="1" applyProtection="1">
      <alignment horizontal="center" vertical="center"/>
      <protection/>
    </xf>
    <xf numFmtId="187" fontId="11" fillId="33" borderId="92" xfId="61" applyNumberFormat="1" applyFont="1" applyFill="1" applyBorder="1" applyAlignment="1" applyProtection="1">
      <alignment horizontal="center" vertical="center"/>
      <protection/>
    </xf>
    <xf numFmtId="187" fontId="11" fillId="33" borderId="93" xfId="61" applyNumberFormat="1" applyFont="1" applyFill="1" applyBorder="1" applyAlignment="1" applyProtection="1">
      <alignment horizontal="center" vertical="center"/>
      <protection/>
    </xf>
    <xf numFmtId="187" fontId="11" fillId="33" borderId="141" xfId="61" applyNumberFormat="1" applyFont="1" applyFill="1" applyBorder="1" applyAlignment="1" applyProtection="1">
      <alignment horizontal="center" vertical="center"/>
      <protection/>
    </xf>
    <xf numFmtId="187" fontId="1" fillId="33" borderId="142" xfId="61" applyNumberFormat="1" applyFont="1" applyFill="1" applyBorder="1" applyAlignment="1" applyProtection="1">
      <alignment horizontal="center" vertical="center"/>
      <protection/>
    </xf>
    <xf numFmtId="187" fontId="1" fillId="33" borderId="143" xfId="61" applyNumberFormat="1" applyFont="1" applyFill="1" applyBorder="1" applyAlignment="1" applyProtection="1">
      <alignment horizontal="center" vertical="center"/>
      <protection/>
    </xf>
    <xf numFmtId="187" fontId="1" fillId="33" borderId="144" xfId="61" applyNumberFormat="1" applyFont="1" applyFill="1" applyBorder="1" applyAlignment="1" applyProtection="1">
      <alignment horizontal="center" vertical="center"/>
      <protection/>
    </xf>
    <xf numFmtId="187" fontId="1" fillId="33" borderId="145" xfId="61" applyNumberFormat="1" applyFont="1" applyFill="1" applyBorder="1" applyAlignment="1" applyProtection="1">
      <alignment horizontal="center" vertical="center"/>
      <protection/>
    </xf>
    <xf numFmtId="0" fontId="7" fillId="0" borderId="142" xfId="61" applyFont="1" applyFill="1" applyBorder="1" applyAlignment="1">
      <alignment horizontal="center" vertical="center"/>
      <protection/>
    </xf>
    <xf numFmtId="0" fontId="7" fillId="0" borderId="143" xfId="61" applyFont="1" applyFill="1" applyBorder="1" applyAlignment="1">
      <alignment horizontal="center" vertical="center"/>
      <protection/>
    </xf>
    <xf numFmtId="0" fontId="7" fillId="0" borderId="144" xfId="61" applyFont="1" applyFill="1" applyBorder="1" applyAlignment="1">
      <alignment horizontal="center" vertical="center"/>
      <protection/>
    </xf>
    <xf numFmtId="0" fontId="7" fillId="0" borderId="146" xfId="61" applyFont="1" applyFill="1" applyBorder="1" applyAlignment="1">
      <alignment horizontal="center" vertical="center"/>
      <protection/>
    </xf>
    <xf numFmtId="0" fontId="7" fillId="0" borderId="139" xfId="61" applyFont="1" applyFill="1" applyBorder="1" applyAlignment="1">
      <alignment horizontal="center" vertical="center"/>
      <protection/>
    </xf>
    <xf numFmtId="0" fontId="7" fillId="0" borderId="147" xfId="61" applyFont="1" applyFill="1" applyBorder="1" applyAlignment="1">
      <alignment horizontal="center" vertical="center"/>
      <protection/>
    </xf>
    <xf numFmtId="187" fontId="11" fillId="34" borderId="43" xfId="0" applyNumberFormat="1" applyFont="1" applyFill="1" applyBorder="1" applyAlignment="1" applyProtection="1">
      <alignment vertical="center"/>
      <protection locked="0"/>
    </xf>
    <xf numFmtId="187" fontId="11" fillId="34" borderId="46" xfId="0" applyNumberFormat="1" applyFont="1" applyFill="1" applyBorder="1" applyAlignment="1" applyProtection="1">
      <alignment vertical="center"/>
      <protection locked="0"/>
    </xf>
    <xf numFmtId="187" fontId="11" fillId="34" borderId="98" xfId="0" applyNumberFormat="1" applyFont="1" applyFill="1" applyBorder="1" applyAlignment="1" applyProtection="1">
      <alignment vertical="center"/>
      <protection locked="0"/>
    </xf>
    <xf numFmtId="187" fontId="11" fillId="34" borderId="33" xfId="0" applyNumberFormat="1" applyFont="1" applyFill="1" applyBorder="1" applyAlignment="1" applyProtection="1">
      <alignment vertical="center"/>
      <protection locked="0"/>
    </xf>
    <xf numFmtId="181" fontId="11" fillId="34" borderId="73" xfId="0" applyNumberFormat="1" applyFont="1" applyFill="1" applyBorder="1" applyAlignment="1" applyProtection="1">
      <alignment vertical="center"/>
      <protection locked="0"/>
    </xf>
    <xf numFmtId="180" fontId="11" fillId="34" borderId="73" xfId="0" applyNumberFormat="1" applyFont="1" applyFill="1" applyBorder="1" applyAlignment="1" applyProtection="1">
      <alignment horizontal="right" vertical="center"/>
      <protection locked="0"/>
    </xf>
    <xf numFmtId="180" fontId="11" fillId="34" borderId="105" xfId="0" applyNumberFormat="1" applyFont="1" applyFill="1" applyBorder="1" applyAlignment="1" applyProtection="1">
      <alignment horizontal="right" vertical="center"/>
      <protection locked="0"/>
    </xf>
    <xf numFmtId="187" fontId="11" fillId="34" borderId="49" xfId="0" applyNumberFormat="1" applyFont="1" applyFill="1" applyBorder="1" applyAlignment="1" applyProtection="1">
      <alignment vertical="center"/>
      <protection locked="0"/>
    </xf>
    <xf numFmtId="187" fontId="11" fillId="34" borderId="40" xfId="0" applyNumberFormat="1" applyFont="1" applyFill="1" applyBorder="1" applyAlignment="1" applyProtection="1">
      <alignment vertical="center"/>
      <protection locked="0"/>
    </xf>
    <xf numFmtId="187" fontId="1" fillId="34" borderId="43" xfId="0" applyNumberFormat="1" applyFont="1" applyFill="1" applyBorder="1" applyAlignment="1" applyProtection="1">
      <alignment vertical="center"/>
      <protection locked="0"/>
    </xf>
    <xf numFmtId="0" fontId="15" fillId="34" borderId="46" xfId="0" applyFont="1" applyFill="1" applyBorder="1" applyAlignment="1" applyProtection="1">
      <alignment vertical="center"/>
      <protection locked="0"/>
    </xf>
    <xf numFmtId="0" fontId="15" fillId="34" borderId="49" xfId="0" applyFont="1" applyFill="1" applyBorder="1" applyAlignment="1" applyProtection="1">
      <alignment vertical="center"/>
      <protection locked="0"/>
    </xf>
    <xf numFmtId="0" fontId="15" fillId="34" borderId="40" xfId="0" applyFont="1" applyFill="1" applyBorder="1" applyAlignment="1" applyProtection="1">
      <alignment vertical="center"/>
      <protection locked="0"/>
    </xf>
    <xf numFmtId="0" fontId="8" fillId="34" borderId="58" xfId="0" applyFont="1" applyFill="1" applyBorder="1" applyAlignment="1" applyProtection="1">
      <alignment vertical="center"/>
      <protection locked="0"/>
    </xf>
    <xf numFmtId="0" fontId="16" fillId="34" borderId="59" xfId="0" applyFont="1" applyFill="1" applyBorder="1" applyAlignment="1" applyProtection="1">
      <alignment vertical="center"/>
      <protection locked="0"/>
    </xf>
    <xf numFmtId="0" fontId="16" fillId="34" borderId="60" xfId="0" applyFont="1" applyFill="1" applyBorder="1" applyAlignment="1" applyProtection="1">
      <alignment vertical="center"/>
      <protection locked="0"/>
    </xf>
    <xf numFmtId="0" fontId="8" fillId="34" borderId="58" xfId="0" applyNumberFormat="1" applyFont="1" applyFill="1" applyBorder="1" applyAlignment="1" applyProtection="1">
      <alignment horizontal="center" vertical="center"/>
      <protection locked="0"/>
    </xf>
    <xf numFmtId="0" fontId="8" fillId="34" borderId="60" xfId="0" applyNumberFormat="1" applyFont="1" applyFill="1" applyBorder="1" applyAlignment="1" applyProtection="1">
      <alignment horizontal="center" vertical="center"/>
      <protection locked="0"/>
    </xf>
    <xf numFmtId="3" fontId="21" fillId="34" borderId="81" xfId="0" applyNumberFormat="1" applyFont="1" applyFill="1" applyBorder="1" applyAlignment="1" applyProtection="1">
      <alignment vertical="center"/>
      <protection/>
    </xf>
    <xf numFmtId="0" fontId="21" fillId="34" borderId="82" xfId="0" applyFont="1" applyFill="1" applyBorder="1" applyAlignment="1" applyProtection="1">
      <alignment vertical="center"/>
      <protection/>
    </xf>
    <xf numFmtId="187" fontId="15" fillId="34" borderId="46" xfId="0" applyNumberFormat="1" applyFont="1" applyFill="1" applyBorder="1" applyAlignment="1" applyProtection="1">
      <alignment vertical="center"/>
      <protection locked="0"/>
    </xf>
    <xf numFmtId="187" fontId="15" fillId="34" borderId="49" xfId="0" applyNumberFormat="1" applyFont="1" applyFill="1" applyBorder="1" applyAlignment="1" applyProtection="1">
      <alignment vertical="center"/>
      <protection locked="0"/>
    </xf>
    <xf numFmtId="187" fontId="15" fillId="34" borderId="4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00" y="2400300"/>
          <a:ext cx="657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0425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123825</xdr:rowOff>
    </xdr:from>
    <xdr:to>
      <xdr:col>33</xdr:col>
      <xdr:colOff>47625</xdr:colOff>
      <xdr:row>19</xdr:row>
      <xdr:rowOff>114300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71700" y="236220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0</xdr:rowOff>
    </xdr:from>
    <xdr:to>
      <xdr:col>57</xdr:col>
      <xdr:colOff>57150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383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9525</xdr:rowOff>
    </xdr:from>
    <xdr:to>
      <xdr:col>18</xdr:col>
      <xdr:colOff>47625</xdr:colOff>
      <xdr:row>18</xdr:row>
      <xdr:rowOff>9525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06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9525</xdr:rowOff>
    </xdr:from>
    <xdr:to>
      <xdr:col>44</xdr:col>
      <xdr:colOff>57150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766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762500" y="2400300"/>
          <a:ext cx="657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4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123825</xdr:rowOff>
    </xdr:from>
    <xdr:to>
      <xdr:col>33</xdr:col>
      <xdr:colOff>47625</xdr:colOff>
      <xdr:row>19</xdr:row>
      <xdr:rowOff>114300</xdr:rowOff>
    </xdr:to>
    <xdr:sp>
      <xdr:nvSpPr>
        <xdr:cNvPr id="40" name="Text Box 31"/>
        <xdr:cNvSpPr txBox="1">
          <a:spLocks noChangeArrowheads="1"/>
        </xdr:cNvSpPr>
      </xdr:nvSpPr>
      <xdr:spPr>
        <a:xfrm>
          <a:off x="2171700" y="236220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41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45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46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47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4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5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51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52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60293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210425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55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56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0</xdr:rowOff>
    </xdr:from>
    <xdr:to>
      <xdr:col>44</xdr:col>
      <xdr:colOff>47625</xdr:colOff>
      <xdr:row>18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67100" y="22383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62500" y="2400300"/>
          <a:ext cx="657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123825</xdr:rowOff>
    </xdr:from>
    <xdr:to>
      <xdr:col>33</xdr:col>
      <xdr:colOff>47625</xdr:colOff>
      <xdr:row>19</xdr:row>
      <xdr:rowOff>114300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71700" y="236220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293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0425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zoomScale="55" zoomScaleNormal="55" zoomScaleSheetLayoutView="130" zoomScalePageLayoutView="0" workbookViewId="0" topLeftCell="A3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53</v>
      </c>
      <c r="D6" s="448"/>
      <c r="E6" s="449"/>
      <c r="F6" s="54" t="s">
        <v>69</v>
      </c>
      <c r="G6" s="447" t="s">
        <v>53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0</v>
      </c>
      <c r="DL7" s="125"/>
      <c r="DM7" s="125"/>
      <c r="DN7" s="125"/>
      <c r="DO7" s="125"/>
      <c r="DP7" s="125"/>
    </row>
    <row r="8" spans="2:120" ht="10.5" customHeight="1">
      <c r="B8" s="257" t="s">
        <v>6</v>
      </c>
      <c r="C8" s="258"/>
      <c r="D8" s="258"/>
      <c r="E8" s="258"/>
      <c r="F8" s="261" t="s">
        <v>53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53</v>
      </c>
      <c r="AI8" s="204"/>
      <c r="AJ8" s="205"/>
      <c r="AK8" s="226"/>
      <c r="AL8" s="209"/>
      <c r="AM8" s="210"/>
      <c r="AN8" s="203" t="s">
        <v>53</v>
      </c>
      <c r="AO8" s="209"/>
      <c r="AP8" s="210"/>
      <c r="AQ8" s="226"/>
      <c r="AR8" s="209"/>
      <c r="AS8" s="209"/>
      <c r="AT8" s="209"/>
      <c r="AU8" s="209"/>
      <c r="AV8" s="209"/>
      <c r="AW8" s="209"/>
      <c r="AX8" s="209"/>
      <c r="AY8" s="210"/>
      <c r="AZ8" s="203" t="s">
        <v>53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/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/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25"/>
      <c r="DL8" s="125"/>
      <c r="DM8" s="125"/>
      <c r="DN8" s="125"/>
      <c r="DO8" s="125"/>
      <c r="DP8" s="125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１．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25"/>
      <c r="DL9" s="125"/>
      <c r="DM9" s="125"/>
      <c r="DN9" s="125"/>
      <c r="DO9" s="125"/>
      <c r="DP9" s="125"/>
    </row>
    <row r="10" spans="2:120" ht="10.5" customHeight="1">
      <c r="B10" s="55"/>
      <c r="C10" s="30"/>
      <c r="D10" s="30"/>
      <c r="E10" s="56"/>
      <c r="F10" s="261" t="s">
        <v>53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25"/>
      <c r="DL10" s="125"/>
      <c r="DM10" s="125"/>
      <c r="DN10" s="125"/>
      <c r="DO10" s="125"/>
      <c r="DP10" s="125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53</v>
      </c>
      <c r="AI11" s="198"/>
      <c r="AJ11" s="198"/>
      <c r="AK11" s="198"/>
      <c r="AL11" s="199"/>
      <c r="AM11" s="137"/>
      <c r="AN11" s="197" t="s">
        <v>53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53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25"/>
      <c r="DL11" s="125"/>
      <c r="DM11" s="125"/>
      <c r="DN11" s="125"/>
      <c r="DO11" s="125"/>
      <c r="DP11" s="125"/>
    </row>
    <row r="12" spans="2:120" ht="10.5" customHeight="1">
      <c r="B12" s="257" t="s">
        <v>48</v>
      </c>
      <c r="C12" s="258"/>
      <c r="D12" s="258"/>
      <c r="E12" s="267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25"/>
      <c r="DL12" s="125"/>
      <c r="DM12" s="125"/>
      <c r="DN12" s="125"/>
      <c r="DO12" s="125"/>
      <c r="DP12" s="125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１．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25"/>
      <c r="DL13" s="125"/>
      <c r="DM13" s="125"/>
      <c r="DN13" s="125"/>
      <c r="DO13" s="125"/>
      <c r="DP13" s="125"/>
    </row>
    <row r="14" spans="2:120" ht="10.5" customHeight="1">
      <c r="B14" s="257" t="s">
        <v>47</v>
      </c>
      <c r="C14" s="258"/>
      <c r="D14" s="258"/>
      <c r="E14" s="267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25"/>
      <c r="DL14" s="125"/>
      <c r="DM14" s="125"/>
      <c r="DN14" s="125"/>
      <c r="DO14" s="125"/>
      <c r="DP14" s="125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 t="str">
        <f>IF(DK15=4,"④","４")&amp;"．"</f>
        <v>４．</v>
      </c>
      <c r="DA15" s="64"/>
      <c r="DB15" s="485" t="s">
        <v>90</v>
      </c>
      <c r="DC15" s="485"/>
      <c r="DD15" s="485"/>
      <c r="DE15" s="485"/>
      <c r="DF15" s="485"/>
      <c r="DG15" s="485"/>
      <c r="DH15" s="485"/>
      <c r="DI15" s="486"/>
      <c r="DJ15" s="4"/>
      <c r="DK15" s="127">
        <v>0</v>
      </c>
      <c r="DL15" s="125"/>
      <c r="DM15" s="125"/>
      <c r="DN15" s="125"/>
      <c r="DO15" s="125"/>
      <c r="DP15" s="125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463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40"/>
      <c r="V18" s="445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40"/>
      <c r="AI18" s="445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40"/>
      <c r="AV18" s="437"/>
      <c r="AW18" s="438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40"/>
      <c r="BI18" s="73"/>
      <c r="BJ18" s="445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40"/>
      <c r="BW18" s="454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6"/>
      <c r="CJ18" s="445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40"/>
      <c r="CW18" s="400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444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3"/>
      <c r="V19" s="441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3"/>
      <c r="AI19" s="441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3"/>
      <c r="AV19" s="441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3"/>
      <c r="BI19" s="73"/>
      <c r="BJ19" s="441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3"/>
      <c r="BW19" s="457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9"/>
      <c r="CJ19" s="441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3"/>
      <c r="CW19" s="403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5"/>
      <c r="V20" s="466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5"/>
      <c r="AI20" s="466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5"/>
      <c r="AV20" s="441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3"/>
      <c r="BI20" s="73"/>
      <c r="BJ20" s="466"/>
      <c r="BK20" s="464"/>
      <c r="BL20" s="464"/>
      <c r="BM20" s="464"/>
      <c r="BN20" s="464"/>
      <c r="BO20" s="464"/>
      <c r="BP20" s="464"/>
      <c r="BQ20" s="464"/>
      <c r="BR20" s="464"/>
      <c r="BS20" s="464"/>
      <c r="BT20" s="464"/>
      <c r="BU20" s="464"/>
      <c r="BV20" s="465"/>
      <c r="BW20" s="460"/>
      <c r="BX20" s="461"/>
      <c r="BY20" s="461"/>
      <c r="BZ20" s="461"/>
      <c r="CA20" s="461"/>
      <c r="CB20" s="461"/>
      <c r="CC20" s="461"/>
      <c r="CD20" s="461"/>
      <c r="CE20" s="461"/>
      <c r="CF20" s="461"/>
      <c r="CG20" s="461"/>
      <c r="CH20" s="461"/>
      <c r="CI20" s="462"/>
      <c r="CJ20" s="441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3"/>
      <c r="CW20" s="403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361"/>
      <c r="CX21" s="361"/>
      <c r="CY21" s="361"/>
      <c r="CZ21" s="362"/>
      <c r="DA21" s="363"/>
      <c r="DB21" s="363"/>
      <c r="DC21" s="363"/>
      <c r="DD21" s="363"/>
      <c r="DE21" s="363"/>
      <c r="DF21" s="363"/>
      <c r="DG21" s="363"/>
      <c r="DH21" s="363"/>
      <c r="DI21" s="364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175"/>
      <c r="CX22" s="176"/>
      <c r="CY22" s="177"/>
      <c r="CZ22" s="175"/>
      <c r="DA22" s="176"/>
      <c r="DB22" s="176"/>
      <c r="DC22" s="176"/>
      <c r="DD22" s="176"/>
      <c r="DE22" s="176"/>
      <c r="DF22" s="176"/>
      <c r="DG22" s="176"/>
      <c r="DH22" s="176"/>
      <c r="DI22" s="372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376"/>
      <c r="J23" s="238"/>
      <c r="K23" s="238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8"/>
      <c r="W23" s="238"/>
      <c r="X23" s="238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8"/>
      <c r="AJ23" s="238"/>
      <c r="AK23" s="238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1">
        <f>IF(AND(ISBLANK(I23),ISBLANK(V23),ISBLANK(AI23)),"",(I23+V23+AI23))</f>
      </c>
      <c r="AW23" s="231"/>
      <c r="AX23" s="231"/>
      <c r="AY23" s="373">
        <f aca="true" t="shared" si="0" ref="AY23:AY37">L23+Y23+AL23</f>
        <v>0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376"/>
      <c r="BK23" s="238"/>
      <c r="BL23" s="238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8"/>
      <c r="BX23" s="238"/>
      <c r="BY23" s="238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1">
        <f>IF(AND(ISBLANK(BJ23),ISBLANK(BW23)),"",(BJ23+BW23))</f>
      </c>
      <c r="CK23" s="231"/>
      <c r="CL23" s="231"/>
      <c r="CM23" s="430">
        <f aca="true" t="shared" si="1" ref="CM23:CM36">BM23+BZ23</f>
        <v>0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371"/>
      <c r="CX23" s="371"/>
      <c r="CY23" s="371"/>
      <c r="CZ23" s="368"/>
      <c r="DA23" s="369"/>
      <c r="DB23" s="369"/>
      <c r="DC23" s="369"/>
      <c r="DD23" s="369"/>
      <c r="DE23" s="369"/>
      <c r="DF23" s="369"/>
      <c r="DG23" s="369"/>
      <c r="DH23" s="369"/>
      <c r="DI23" s="370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376"/>
      <c r="J24" s="238"/>
      <c r="K24" s="238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8"/>
      <c r="W24" s="238"/>
      <c r="X24" s="238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8"/>
      <c r="AJ24" s="238"/>
      <c r="AK24" s="238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1">
        <f aca="true" t="shared" si="2" ref="AV24:AV37">IF(AND(ISBLANK(I24),ISBLANK(V24),ISBLANK(AI24)),"",(I24+V24+AI24))</f>
      </c>
      <c r="AW24" s="231"/>
      <c r="AX24" s="231"/>
      <c r="AY24" s="373">
        <f t="shared" si="0"/>
        <v>0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376"/>
      <c r="BK24" s="238"/>
      <c r="BL24" s="238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8"/>
      <c r="BX24" s="238"/>
      <c r="BY24" s="238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1">
        <f aca="true" t="shared" si="3" ref="CJ24:CJ37">IF(AND(ISBLANK(BJ24),ISBLANK(BW24)),"",(BJ24+BW24))</f>
      </c>
      <c r="CK24" s="231"/>
      <c r="CL24" s="231"/>
      <c r="CM24" s="430">
        <f t="shared" si="1"/>
        <v>0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371"/>
      <c r="CX24" s="371"/>
      <c r="CY24" s="371"/>
      <c r="CZ24" s="368"/>
      <c r="DA24" s="369"/>
      <c r="DB24" s="369"/>
      <c r="DC24" s="369"/>
      <c r="DD24" s="369"/>
      <c r="DE24" s="369"/>
      <c r="DF24" s="369"/>
      <c r="DG24" s="369"/>
      <c r="DH24" s="369"/>
      <c r="DI24" s="370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376"/>
      <c r="J25" s="238"/>
      <c r="K25" s="238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8"/>
      <c r="W25" s="238"/>
      <c r="X25" s="238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8"/>
      <c r="AJ25" s="238"/>
      <c r="AK25" s="238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1">
        <f t="shared" si="2"/>
      </c>
      <c r="AW25" s="231"/>
      <c r="AX25" s="231"/>
      <c r="AY25" s="373">
        <f t="shared" si="0"/>
        <v>0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376"/>
      <c r="BK25" s="238"/>
      <c r="BL25" s="238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8"/>
      <c r="BX25" s="238"/>
      <c r="BY25" s="238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1">
        <f t="shared" si="3"/>
      </c>
      <c r="CK25" s="231"/>
      <c r="CL25" s="231"/>
      <c r="CM25" s="430">
        <f t="shared" si="1"/>
        <v>0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371"/>
      <c r="CX25" s="371"/>
      <c r="CY25" s="371"/>
      <c r="CZ25" s="368"/>
      <c r="DA25" s="369"/>
      <c r="DB25" s="369"/>
      <c r="DC25" s="369"/>
      <c r="DD25" s="369"/>
      <c r="DE25" s="369"/>
      <c r="DF25" s="369"/>
      <c r="DG25" s="369"/>
      <c r="DH25" s="369"/>
      <c r="DI25" s="370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376"/>
      <c r="J26" s="238"/>
      <c r="K26" s="238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8"/>
      <c r="W26" s="238"/>
      <c r="X26" s="238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8"/>
      <c r="AJ26" s="238"/>
      <c r="AK26" s="238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1">
        <f t="shared" si="2"/>
      </c>
      <c r="AW26" s="231"/>
      <c r="AX26" s="231"/>
      <c r="AY26" s="373">
        <f t="shared" si="0"/>
        <v>0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376"/>
      <c r="BK26" s="238"/>
      <c r="BL26" s="238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8"/>
      <c r="BX26" s="238"/>
      <c r="BY26" s="238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1">
        <f t="shared" si="3"/>
      </c>
      <c r="CK26" s="231"/>
      <c r="CL26" s="231"/>
      <c r="CM26" s="430">
        <f t="shared" si="1"/>
        <v>0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371"/>
      <c r="CX26" s="371"/>
      <c r="CY26" s="371"/>
      <c r="CZ26" s="368"/>
      <c r="DA26" s="369"/>
      <c r="DB26" s="369"/>
      <c r="DC26" s="369"/>
      <c r="DD26" s="369"/>
      <c r="DE26" s="369"/>
      <c r="DF26" s="369"/>
      <c r="DG26" s="369"/>
      <c r="DH26" s="369"/>
      <c r="DI26" s="370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376"/>
      <c r="J27" s="238"/>
      <c r="K27" s="238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8"/>
      <c r="W27" s="238"/>
      <c r="X27" s="238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8"/>
      <c r="AJ27" s="238"/>
      <c r="AK27" s="238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1">
        <f t="shared" si="2"/>
      </c>
      <c r="AW27" s="231"/>
      <c r="AX27" s="231"/>
      <c r="AY27" s="373">
        <f t="shared" si="0"/>
        <v>0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376"/>
      <c r="BK27" s="238"/>
      <c r="BL27" s="238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8"/>
      <c r="BX27" s="238"/>
      <c r="BY27" s="238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1">
        <f t="shared" si="3"/>
      </c>
      <c r="CK27" s="231"/>
      <c r="CL27" s="231"/>
      <c r="CM27" s="430">
        <f t="shared" si="1"/>
        <v>0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371"/>
      <c r="CX27" s="371"/>
      <c r="CY27" s="371"/>
      <c r="CZ27" s="368"/>
      <c r="DA27" s="369"/>
      <c r="DB27" s="369"/>
      <c r="DC27" s="369"/>
      <c r="DD27" s="369"/>
      <c r="DE27" s="369"/>
      <c r="DF27" s="369"/>
      <c r="DG27" s="369"/>
      <c r="DH27" s="369"/>
      <c r="DI27" s="370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376"/>
      <c r="J28" s="238"/>
      <c r="K28" s="238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8"/>
      <c r="W28" s="238"/>
      <c r="X28" s="238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8"/>
      <c r="AJ28" s="238"/>
      <c r="AK28" s="238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1">
        <f t="shared" si="2"/>
      </c>
      <c r="AW28" s="231"/>
      <c r="AX28" s="231"/>
      <c r="AY28" s="373">
        <f t="shared" si="0"/>
        <v>0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376"/>
      <c r="BK28" s="238"/>
      <c r="BL28" s="238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8"/>
      <c r="BX28" s="238"/>
      <c r="BY28" s="238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1">
        <f t="shared" si="3"/>
      </c>
      <c r="CK28" s="231"/>
      <c r="CL28" s="231"/>
      <c r="CM28" s="430">
        <f t="shared" si="1"/>
        <v>0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371"/>
      <c r="CX28" s="371"/>
      <c r="CY28" s="371"/>
      <c r="CZ28" s="368"/>
      <c r="DA28" s="369"/>
      <c r="DB28" s="369"/>
      <c r="DC28" s="369"/>
      <c r="DD28" s="369"/>
      <c r="DE28" s="369"/>
      <c r="DF28" s="369"/>
      <c r="DG28" s="369"/>
      <c r="DH28" s="369"/>
      <c r="DI28" s="370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376"/>
      <c r="J29" s="238"/>
      <c r="K29" s="238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8"/>
      <c r="W29" s="238"/>
      <c r="X29" s="238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8"/>
      <c r="AJ29" s="238"/>
      <c r="AK29" s="238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1">
        <f t="shared" si="2"/>
      </c>
      <c r="AW29" s="231"/>
      <c r="AX29" s="231"/>
      <c r="AY29" s="373">
        <f t="shared" si="0"/>
        <v>0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376"/>
      <c r="BK29" s="238"/>
      <c r="BL29" s="238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8"/>
      <c r="BX29" s="238"/>
      <c r="BY29" s="238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1">
        <f t="shared" si="3"/>
      </c>
      <c r="CK29" s="231"/>
      <c r="CL29" s="231"/>
      <c r="CM29" s="430">
        <f t="shared" si="1"/>
        <v>0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371"/>
      <c r="CX29" s="371"/>
      <c r="CY29" s="371"/>
      <c r="CZ29" s="368"/>
      <c r="DA29" s="369"/>
      <c r="DB29" s="369"/>
      <c r="DC29" s="369"/>
      <c r="DD29" s="369"/>
      <c r="DE29" s="369"/>
      <c r="DF29" s="369"/>
      <c r="DG29" s="369"/>
      <c r="DH29" s="369"/>
      <c r="DI29" s="370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376"/>
      <c r="J30" s="238"/>
      <c r="K30" s="238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8"/>
      <c r="W30" s="238"/>
      <c r="X30" s="238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8"/>
      <c r="AJ30" s="238"/>
      <c r="AK30" s="238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1">
        <f t="shared" si="2"/>
      </c>
      <c r="AW30" s="231"/>
      <c r="AX30" s="231"/>
      <c r="AY30" s="373">
        <f t="shared" si="0"/>
        <v>0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376"/>
      <c r="BK30" s="238"/>
      <c r="BL30" s="238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8"/>
      <c r="BX30" s="238"/>
      <c r="BY30" s="238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1">
        <f t="shared" si="3"/>
      </c>
      <c r="CK30" s="231"/>
      <c r="CL30" s="231"/>
      <c r="CM30" s="430">
        <f t="shared" si="1"/>
        <v>0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371"/>
      <c r="CX30" s="371"/>
      <c r="CY30" s="371"/>
      <c r="CZ30" s="368"/>
      <c r="DA30" s="369"/>
      <c r="DB30" s="369"/>
      <c r="DC30" s="369"/>
      <c r="DD30" s="369"/>
      <c r="DE30" s="369"/>
      <c r="DF30" s="369"/>
      <c r="DG30" s="369"/>
      <c r="DH30" s="369"/>
      <c r="DI30" s="370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376"/>
      <c r="J31" s="238"/>
      <c r="K31" s="238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8"/>
      <c r="W31" s="238"/>
      <c r="X31" s="238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8"/>
      <c r="AJ31" s="238"/>
      <c r="AK31" s="238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1">
        <f t="shared" si="2"/>
      </c>
      <c r="AW31" s="231"/>
      <c r="AX31" s="231"/>
      <c r="AY31" s="373">
        <f t="shared" si="0"/>
        <v>0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376"/>
      <c r="BK31" s="238"/>
      <c r="BL31" s="238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8"/>
      <c r="BX31" s="238"/>
      <c r="BY31" s="238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1">
        <f t="shared" si="3"/>
      </c>
      <c r="CK31" s="231"/>
      <c r="CL31" s="231"/>
      <c r="CM31" s="430">
        <f t="shared" si="1"/>
        <v>0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371"/>
      <c r="CX31" s="371"/>
      <c r="CY31" s="371"/>
      <c r="CZ31" s="368"/>
      <c r="DA31" s="369"/>
      <c r="DB31" s="369"/>
      <c r="DC31" s="369"/>
      <c r="DD31" s="369"/>
      <c r="DE31" s="369"/>
      <c r="DF31" s="369"/>
      <c r="DG31" s="369"/>
      <c r="DH31" s="369"/>
      <c r="DI31" s="370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376"/>
      <c r="J32" s="238"/>
      <c r="K32" s="238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8"/>
      <c r="W32" s="238"/>
      <c r="X32" s="238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8"/>
      <c r="AJ32" s="238"/>
      <c r="AK32" s="238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1">
        <f t="shared" si="2"/>
      </c>
      <c r="AW32" s="231"/>
      <c r="AX32" s="231"/>
      <c r="AY32" s="373">
        <f t="shared" si="0"/>
        <v>0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376"/>
      <c r="BK32" s="238"/>
      <c r="BL32" s="238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8"/>
      <c r="BX32" s="238"/>
      <c r="BY32" s="238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1">
        <f t="shared" si="3"/>
      </c>
      <c r="CK32" s="231"/>
      <c r="CL32" s="231"/>
      <c r="CM32" s="430">
        <f t="shared" si="1"/>
        <v>0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371"/>
      <c r="CX32" s="371"/>
      <c r="CY32" s="371"/>
      <c r="CZ32" s="368"/>
      <c r="DA32" s="369"/>
      <c r="DB32" s="369"/>
      <c r="DC32" s="369"/>
      <c r="DD32" s="369"/>
      <c r="DE32" s="369"/>
      <c r="DF32" s="369"/>
      <c r="DG32" s="369"/>
      <c r="DH32" s="369"/>
      <c r="DI32" s="370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376"/>
      <c r="J33" s="238"/>
      <c r="K33" s="238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8"/>
      <c r="W33" s="238"/>
      <c r="X33" s="238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8"/>
      <c r="AJ33" s="238"/>
      <c r="AK33" s="238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1">
        <f t="shared" si="2"/>
      </c>
      <c r="AW33" s="231"/>
      <c r="AX33" s="231"/>
      <c r="AY33" s="373">
        <f t="shared" si="0"/>
        <v>0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376"/>
      <c r="BK33" s="238"/>
      <c r="BL33" s="238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8"/>
      <c r="BX33" s="238"/>
      <c r="BY33" s="238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1">
        <f t="shared" si="3"/>
      </c>
      <c r="CK33" s="231"/>
      <c r="CL33" s="231"/>
      <c r="CM33" s="430">
        <f t="shared" si="1"/>
        <v>0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371"/>
      <c r="CX33" s="371"/>
      <c r="CY33" s="371"/>
      <c r="CZ33" s="368"/>
      <c r="DA33" s="369"/>
      <c r="DB33" s="369"/>
      <c r="DC33" s="369"/>
      <c r="DD33" s="369"/>
      <c r="DE33" s="369"/>
      <c r="DF33" s="369"/>
      <c r="DG33" s="369"/>
      <c r="DH33" s="369"/>
      <c r="DI33" s="370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376"/>
      <c r="J34" s="238"/>
      <c r="K34" s="238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8"/>
      <c r="W34" s="238"/>
      <c r="X34" s="238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8"/>
      <c r="AJ34" s="238"/>
      <c r="AK34" s="238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1">
        <f t="shared" si="2"/>
      </c>
      <c r="AW34" s="231"/>
      <c r="AX34" s="231"/>
      <c r="AY34" s="373">
        <f t="shared" si="0"/>
        <v>0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376"/>
      <c r="BK34" s="238"/>
      <c r="BL34" s="238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8"/>
      <c r="BX34" s="238"/>
      <c r="BY34" s="238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1">
        <f t="shared" si="3"/>
      </c>
      <c r="CK34" s="231"/>
      <c r="CL34" s="231"/>
      <c r="CM34" s="430">
        <f t="shared" si="1"/>
        <v>0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371"/>
      <c r="CX34" s="371"/>
      <c r="CY34" s="371"/>
      <c r="CZ34" s="368"/>
      <c r="DA34" s="369"/>
      <c r="DB34" s="369"/>
      <c r="DC34" s="369"/>
      <c r="DD34" s="369"/>
      <c r="DE34" s="369"/>
      <c r="DF34" s="369"/>
      <c r="DG34" s="369"/>
      <c r="DH34" s="369"/>
      <c r="DI34" s="370"/>
    </row>
    <row r="35" spans="2:113" ht="10.5" customHeight="1">
      <c r="B35" s="178" t="s">
        <v>25</v>
      </c>
      <c r="C35" s="179"/>
      <c r="D35" s="179"/>
      <c r="E35" s="396"/>
      <c r="F35" s="397"/>
      <c r="G35" s="388" t="s">
        <v>21</v>
      </c>
      <c r="H35" s="382"/>
      <c r="I35" s="376"/>
      <c r="J35" s="238"/>
      <c r="K35" s="238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8"/>
      <c r="W35" s="238"/>
      <c r="X35" s="238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8"/>
      <c r="AJ35" s="238"/>
      <c r="AK35" s="238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1">
        <f t="shared" si="2"/>
      </c>
      <c r="AW35" s="231"/>
      <c r="AX35" s="231"/>
      <c r="AY35" s="373">
        <f t="shared" si="0"/>
        <v>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376"/>
      <c r="BK35" s="238"/>
      <c r="BL35" s="238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8"/>
      <c r="BX35" s="238"/>
      <c r="BY35" s="238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1">
        <f t="shared" si="3"/>
      </c>
      <c r="CK35" s="231"/>
      <c r="CL35" s="231"/>
      <c r="CM35" s="430">
        <f t="shared" si="1"/>
        <v>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371"/>
      <c r="CX35" s="371"/>
      <c r="CY35" s="371"/>
      <c r="CZ35" s="368"/>
      <c r="DA35" s="369"/>
      <c r="DB35" s="369"/>
      <c r="DC35" s="369"/>
      <c r="DD35" s="369"/>
      <c r="DE35" s="369"/>
      <c r="DF35" s="369"/>
      <c r="DG35" s="369"/>
      <c r="DH35" s="369"/>
      <c r="DI35" s="370"/>
    </row>
    <row r="36" spans="2:113" ht="10.5" customHeight="1">
      <c r="B36" s="178" t="s">
        <v>25</v>
      </c>
      <c r="C36" s="179"/>
      <c r="D36" s="179"/>
      <c r="E36" s="418"/>
      <c r="F36" s="419"/>
      <c r="G36" s="388" t="s">
        <v>21</v>
      </c>
      <c r="H36" s="382"/>
      <c r="I36" s="376"/>
      <c r="J36" s="238"/>
      <c r="K36" s="238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8"/>
      <c r="W36" s="238"/>
      <c r="X36" s="238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8"/>
      <c r="AJ36" s="238"/>
      <c r="AK36" s="238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1">
        <f t="shared" si="2"/>
      </c>
      <c r="AW36" s="231"/>
      <c r="AX36" s="231"/>
      <c r="AY36" s="373">
        <f t="shared" si="0"/>
        <v>0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376"/>
      <c r="BK36" s="238"/>
      <c r="BL36" s="238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8"/>
      <c r="BX36" s="238"/>
      <c r="BY36" s="238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1">
        <f t="shared" si="3"/>
      </c>
      <c r="CK36" s="231"/>
      <c r="CL36" s="231"/>
      <c r="CM36" s="430">
        <f t="shared" si="1"/>
        <v>0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371"/>
      <c r="CX36" s="371"/>
      <c r="CY36" s="371"/>
      <c r="CZ36" s="368"/>
      <c r="DA36" s="369"/>
      <c r="DB36" s="369"/>
      <c r="DC36" s="369"/>
      <c r="DD36" s="369"/>
      <c r="DE36" s="369"/>
      <c r="DF36" s="369"/>
      <c r="DG36" s="369"/>
      <c r="DH36" s="369"/>
      <c r="DI36" s="370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376"/>
      <c r="J37" s="238"/>
      <c r="K37" s="238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8"/>
      <c r="W37" s="238"/>
      <c r="X37" s="238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8"/>
      <c r="AJ37" s="238"/>
      <c r="AK37" s="238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1">
        <f t="shared" si="2"/>
      </c>
      <c r="AW37" s="231"/>
      <c r="AX37" s="231"/>
      <c r="AY37" s="373">
        <f t="shared" si="0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376"/>
      <c r="BK37" s="238"/>
      <c r="BL37" s="238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8"/>
      <c r="BX37" s="238"/>
      <c r="BY37" s="238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1">
        <f t="shared" si="3"/>
      </c>
      <c r="CK37" s="231"/>
      <c r="CL37" s="231"/>
      <c r="CM37" s="430">
        <f>BM37+BZ37</f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371"/>
      <c r="CX37" s="371"/>
      <c r="CY37" s="371"/>
      <c r="CZ37" s="368"/>
      <c r="DA37" s="369"/>
      <c r="DB37" s="369"/>
      <c r="DC37" s="369"/>
      <c r="DD37" s="369"/>
      <c r="DE37" s="369"/>
      <c r="DF37" s="369"/>
      <c r="DG37" s="369"/>
      <c r="DH37" s="369"/>
      <c r="DI37" s="370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0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0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0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</c>
      <c r="AW38" s="228"/>
      <c r="AX38" s="12"/>
      <c r="AY38" s="373">
        <f>SUM(AY23:BH37)</f>
        <v>0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0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0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</c>
      <c r="CK38" s="228"/>
      <c r="CL38" s="12"/>
      <c r="CM38" s="373">
        <f>SUM(CM23:CV37)</f>
        <v>0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431">
        <f>IF(ISERROR(ROUNDDOWN(AVERAGE(CW23:CW34),0)),"",ROUNDDOWN(AVERAGE(CW23:CW34),0))</f>
      </c>
      <c r="CX38" s="432"/>
      <c r="CY38" s="433"/>
      <c r="CZ38" s="365">
        <f>SUM(CZ23:DI37)</f>
        <v>0</v>
      </c>
      <c r="DA38" s="366"/>
      <c r="DB38" s="366"/>
      <c r="DC38" s="366"/>
      <c r="DD38" s="366"/>
      <c r="DE38" s="366"/>
      <c r="DF38" s="366"/>
      <c r="DG38" s="366"/>
      <c r="DH38" s="366"/>
      <c r="DI38" s="367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0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0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434"/>
      <c r="CX39" s="435"/>
      <c r="CY39" s="436"/>
      <c r="CZ39" s="502">
        <f>ROUNDDOWN(CZ38/1000,0)</f>
        <v>0</v>
      </c>
      <c r="DA39" s="503"/>
      <c r="DB39" s="503"/>
      <c r="DC39" s="503"/>
      <c r="DD39" s="503"/>
      <c r="DE39" s="503"/>
      <c r="DF39" s="503"/>
      <c r="DG39" s="503"/>
      <c r="DH39" s="503"/>
      <c r="DI39" s="504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</row>
    <row r="41" spans="2:113" ht="10.5" customHeight="1">
      <c r="B41" s="467">
        <v>8</v>
      </c>
      <c r="C41" s="468"/>
      <c r="D41" s="468"/>
      <c r="E41" s="468"/>
      <c r="F41" s="468"/>
      <c r="G41" s="468"/>
      <c r="H41" s="469"/>
      <c r="I41" s="476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8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355"/>
      <c r="AW41" s="356"/>
      <c r="AX41" s="18"/>
      <c r="AY41" s="300">
        <v>0</v>
      </c>
      <c r="AZ41" s="301"/>
      <c r="BA41" s="301"/>
      <c r="BB41" s="301"/>
      <c r="BC41" s="301"/>
      <c r="BD41" s="301"/>
      <c r="BE41" s="301"/>
      <c r="BF41" s="301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70</v>
      </c>
      <c r="CC41" s="296"/>
      <c r="CD41" s="296"/>
      <c r="CE41" s="292"/>
      <c r="CF41" s="292"/>
      <c r="CG41" s="295" t="s">
        <v>71</v>
      </c>
      <c r="CH41" s="296"/>
      <c r="CI41" s="297"/>
      <c r="CJ41" s="355"/>
      <c r="CK41" s="521"/>
      <c r="CL41" s="18"/>
      <c r="CM41" s="300">
        <v>0</v>
      </c>
      <c r="CN41" s="301"/>
      <c r="CO41" s="301"/>
      <c r="CP41" s="301"/>
      <c r="CQ41" s="301"/>
      <c r="CR41" s="301"/>
      <c r="CS41" s="301"/>
      <c r="CT41" s="301"/>
      <c r="CU41" s="19" t="s">
        <v>22</v>
      </c>
      <c r="CV41" s="20"/>
      <c r="CW41" s="505"/>
      <c r="CX41" s="506"/>
      <c r="CY41" s="507"/>
      <c r="CZ41" s="515">
        <v>0</v>
      </c>
      <c r="DA41" s="516"/>
      <c r="DB41" s="516"/>
      <c r="DC41" s="516"/>
      <c r="DD41" s="516"/>
      <c r="DE41" s="516"/>
      <c r="DF41" s="516"/>
      <c r="DG41" s="516"/>
      <c r="DH41" s="516"/>
      <c r="DI41" s="517"/>
    </row>
    <row r="42" spans="2:113" ht="10.5" customHeight="1" thickBot="1">
      <c r="B42" s="470"/>
      <c r="C42" s="471"/>
      <c r="D42" s="471"/>
      <c r="E42" s="471"/>
      <c r="F42" s="471"/>
      <c r="G42" s="471"/>
      <c r="H42" s="472"/>
      <c r="I42" s="479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1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357"/>
      <c r="AW42" s="358"/>
      <c r="AX42" s="21" t="s">
        <v>19</v>
      </c>
      <c r="AY42" s="353"/>
      <c r="AZ42" s="354"/>
      <c r="BA42" s="354"/>
      <c r="BB42" s="354"/>
      <c r="BC42" s="354"/>
      <c r="BD42" s="354"/>
      <c r="BE42" s="354"/>
      <c r="BF42" s="354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522"/>
      <c r="CK42" s="523"/>
      <c r="CL42" s="21" t="s">
        <v>19</v>
      </c>
      <c r="CM42" s="353"/>
      <c r="CN42" s="354"/>
      <c r="CO42" s="354"/>
      <c r="CP42" s="354"/>
      <c r="CQ42" s="354"/>
      <c r="CR42" s="354"/>
      <c r="CS42" s="354"/>
      <c r="CT42" s="354"/>
      <c r="CU42" s="304"/>
      <c r="CV42" s="305"/>
      <c r="CW42" s="434"/>
      <c r="CX42" s="435"/>
      <c r="CY42" s="508"/>
      <c r="CZ42" s="518"/>
      <c r="DA42" s="519"/>
      <c r="DB42" s="519"/>
      <c r="DC42" s="519"/>
      <c r="DD42" s="519"/>
      <c r="DE42" s="519"/>
      <c r="DF42" s="519"/>
      <c r="DG42" s="519"/>
      <c r="DH42" s="519"/>
      <c r="DI42" s="520"/>
    </row>
    <row r="43" spans="2:113" ht="10.5" customHeight="1">
      <c r="B43" s="470"/>
      <c r="C43" s="471"/>
      <c r="D43" s="471"/>
      <c r="E43" s="471"/>
      <c r="F43" s="471"/>
      <c r="G43" s="471"/>
      <c r="H43" s="472"/>
      <c r="I43" s="479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1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300">
        <v>0</v>
      </c>
      <c r="AZ43" s="301"/>
      <c r="BA43" s="301"/>
      <c r="BB43" s="301"/>
      <c r="BC43" s="301"/>
      <c r="BD43" s="301"/>
      <c r="BE43" s="301"/>
      <c r="BF43" s="301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300">
        <v>0</v>
      </c>
      <c r="CN43" s="301"/>
      <c r="CO43" s="301"/>
      <c r="CP43" s="301"/>
      <c r="CQ43" s="301"/>
      <c r="CR43" s="301"/>
      <c r="CS43" s="301"/>
      <c r="CT43" s="301"/>
      <c r="CU43" s="22" t="s">
        <v>22</v>
      </c>
      <c r="CV43" s="23"/>
      <c r="CW43" s="509"/>
      <c r="CX43" s="510"/>
      <c r="CY43" s="511"/>
      <c r="CZ43" s="515">
        <v>0</v>
      </c>
      <c r="DA43" s="516"/>
      <c r="DB43" s="516"/>
      <c r="DC43" s="516"/>
      <c r="DD43" s="516"/>
      <c r="DE43" s="516"/>
      <c r="DF43" s="516"/>
      <c r="DG43" s="516"/>
      <c r="DH43" s="516"/>
      <c r="DI43" s="517"/>
    </row>
    <row r="44" spans="2:113" ht="10.5" customHeight="1" thickBot="1">
      <c r="B44" s="473"/>
      <c r="C44" s="474"/>
      <c r="D44" s="474"/>
      <c r="E44" s="474"/>
      <c r="F44" s="474"/>
      <c r="G44" s="474"/>
      <c r="H44" s="475"/>
      <c r="I44" s="482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4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302"/>
      <c r="AZ44" s="303"/>
      <c r="BA44" s="303"/>
      <c r="BB44" s="303"/>
      <c r="BC44" s="303"/>
      <c r="BD44" s="303"/>
      <c r="BE44" s="303"/>
      <c r="BF44" s="303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302"/>
      <c r="CN44" s="303"/>
      <c r="CO44" s="303"/>
      <c r="CP44" s="303"/>
      <c r="CQ44" s="303"/>
      <c r="CR44" s="303"/>
      <c r="CS44" s="303"/>
      <c r="CT44" s="303"/>
      <c r="CU44" s="304"/>
      <c r="CV44" s="305"/>
      <c r="CW44" s="512"/>
      <c r="CX44" s="513"/>
      <c r="CY44" s="514"/>
      <c r="CZ44" s="518"/>
      <c r="DA44" s="519"/>
      <c r="DB44" s="519"/>
      <c r="DC44" s="519"/>
      <c r="DD44" s="519"/>
      <c r="DE44" s="519"/>
      <c r="DF44" s="519"/>
      <c r="DG44" s="519"/>
      <c r="DH44" s="519"/>
      <c r="DI44" s="520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72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73</v>
      </c>
      <c r="U46" s="323"/>
      <c r="V46" s="323"/>
      <c r="W46" s="323"/>
      <c r="X46" s="324"/>
      <c r="Y46" s="341" t="s">
        <v>74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72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73</v>
      </c>
      <c r="BB46" s="323"/>
      <c r="BC46" s="323"/>
      <c r="BD46" s="323"/>
      <c r="BE46" s="324"/>
      <c r="BF46" s="341" t="s">
        <v>74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72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73</v>
      </c>
      <c r="CI46" s="323"/>
      <c r="CJ46" s="323"/>
      <c r="CK46" s="323"/>
      <c r="CL46" s="324"/>
      <c r="CM46" s="341" t="s">
        <v>74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53</v>
      </c>
      <c r="C48" s="161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20</v>
      </c>
      <c r="U48" s="167"/>
      <c r="V48" s="167"/>
      <c r="W48" s="167"/>
      <c r="X48" s="168"/>
      <c r="Y48" s="169"/>
      <c r="Z48" s="170"/>
      <c r="AA48" s="169"/>
      <c r="AB48" s="170"/>
      <c r="AC48" s="157"/>
      <c r="AD48" s="158"/>
      <c r="AE48" s="159"/>
      <c r="AF48" s="247" t="s">
        <v>46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169"/>
      <c r="BG48" s="170"/>
      <c r="BH48" s="169"/>
      <c r="BI48" s="170"/>
      <c r="BJ48" s="157"/>
      <c r="BK48" s="158"/>
      <c r="BL48" s="159"/>
      <c r="BM48" s="347" t="s">
        <v>46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169"/>
      <c r="CN48" s="170"/>
      <c r="CO48" s="169"/>
      <c r="CP48" s="170"/>
      <c r="CQ48" s="157"/>
      <c r="CR48" s="158"/>
      <c r="CS48" s="159"/>
      <c r="CT48" s="247" t="s">
        <v>46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169"/>
      <c r="Z49" s="170"/>
      <c r="AA49" s="169"/>
      <c r="AB49" s="170"/>
      <c r="AC49" s="157"/>
      <c r="AD49" s="158"/>
      <c r="AE49" s="159"/>
      <c r="AF49" s="247" t="s">
        <v>46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169"/>
      <c r="BG49" s="170"/>
      <c r="BH49" s="169"/>
      <c r="BI49" s="170"/>
      <c r="BJ49" s="157"/>
      <c r="BK49" s="158"/>
      <c r="BL49" s="159"/>
      <c r="BM49" s="347" t="s">
        <v>46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169"/>
      <c r="CN49" s="170"/>
      <c r="CO49" s="169"/>
      <c r="CP49" s="170"/>
      <c r="CQ49" s="157"/>
      <c r="CR49" s="158"/>
      <c r="CS49" s="159"/>
      <c r="CT49" s="247" t="s">
        <v>46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169"/>
      <c r="Z50" s="170"/>
      <c r="AA50" s="169"/>
      <c r="AB50" s="170"/>
      <c r="AC50" s="157"/>
      <c r="AD50" s="158"/>
      <c r="AE50" s="159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169"/>
      <c r="BG50" s="170"/>
      <c r="BH50" s="169"/>
      <c r="BI50" s="170"/>
      <c r="BJ50" s="157"/>
      <c r="BK50" s="158"/>
      <c r="BL50" s="159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169"/>
      <c r="CN50" s="170"/>
      <c r="CO50" s="169"/>
      <c r="CP50" s="170"/>
      <c r="CQ50" s="157"/>
      <c r="CR50" s="158"/>
      <c r="CS50" s="159"/>
      <c r="CT50" s="247" t="s">
        <v>75</v>
      </c>
      <c r="CU50" s="248"/>
      <c r="CV50" s="55"/>
      <c r="CW50" s="496"/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169"/>
      <c r="Z51" s="170"/>
      <c r="AA51" s="169"/>
      <c r="AB51" s="170"/>
      <c r="AC51" s="157"/>
      <c r="AD51" s="158"/>
      <c r="AE51" s="159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169"/>
      <c r="BG51" s="170"/>
      <c r="BH51" s="169"/>
      <c r="BI51" s="170"/>
      <c r="BJ51" s="157"/>
      <c r="BK51" s="158"/>
      <c r="BL51" s="159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169"/>
      <c r="CN51" s="170"/>
      <c r="CO51" s="169"/>
      <c r="CP51" s="170"/>
      <c r="CQ51" s="157"/>
      <c r="CR51" s="158"/>
      <c r="CS51" s="159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16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140" t="s">
        <v>105</v>
      </c>
      <c r="BD55" s="134"/>
      <c r="BE55" s="134"/>
      <c r="BF55" s="135"/>
      <c r="BG55" s="135"/>
      <c r="BH55" s="134" t="s">
        <v>34</v>
      </c>
      <c r="BI55" s="134"/>
      <c r="BJ55" s="136" t="s">
        <v>53</v>
      </c>
      <c r="BK55" s="136"/>
      <c r="BL55" s="134" t="s">
        <v>21</v>
      </c>
      <c r="BM55" s="134"/>
      <c r="BN55" s="136" t="s">
        <v>53</v>
      </c>
      <c r="BO55" s="136"/>
      <c r="BP55" s="134" t="s">
        <v>43</v>
      </c>
      <c r="BQ55" s="134"/>
      <c r="BR55" s="32"/>
      <c r="BS55" s="118"/>
      <c r="BT55" s="25"/>
      <c r="BU55" s="26"/>
      <c r="BV55" s="26"/>
      <c r="BW55" s="26"/>
      <c r="BX55" s="114"/>
      <c r="BY55" s="119"/>
      <c r="BZ55" s="119"/>
      <c r="CA55" s="119"/>
      <c r="CB55" s="32"/>
      <c r="CC55" s="32"/>
      <c r="CD55" s="32"/>
      <c r="CE55" s="32"/>
      <c r="CF55" s="32"/>
      <c r="CG55" s="32"/>
      <c r="CH55" s="32"/>
      <c r="CI55" s="32"/>
      <c r="CJ55" s="32"/>
      <c r="CK55" s="120"/>
      <c r="CL55" s="316" t="s">
        <v>37</v>
      </c>
      <c r="CM55" s="317"/>
      <c r="CN55" s="318"/>
      <c r="CO55" s="283"/>
      <c r="CP55" s="284"/>
      <c r="CQ55" s="284"/>
      <c r="CR55" s="284"/>
      <c r="CS55" s="284"/>
      <c r="CT55" s="284"/>
      <c r="CU55" s="128" t="s">
        <v>20</v>
      </c>
      <c r="CV55" s="283"/>
      <c r="CW55" s="284"/>
      <c r="CX55" s="284"/>
      <c r="CY55" s="284"/>
      <c r="CZ55" s="284"/>
      <c r="DA55" s="284"/>
      <c r="DB55" s="128" t="s">
        <v>20</v>
      </c>
      <c r="DC55" s="283"/>
      <c r="DD55" s="284"/>
      <c r="DE55" s="284"/>
      <c r="DF55" s="284"/>
      <c r="DG55" s="284"/>
      <c r="DH55" s="284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C56" s="116"/>
      <c r="BD56" s="32"/>
      <c r="BE56" s="118" t="s">
        <v>41</v>
      </c>
      <c r="BF56" s="32"/>
      <c r="BG56" s="32"/>
      <c r="BH56" s="32"/>
      <c r="BI56" s="32"/>
      <c r="BJ56" s="32"/>
      <c r="BK56" s="32"/>
      <c r="BL56" s="32"/>
      <c r="BM56" s="490"/>
      <c r="BN56" s="491"/>
      <c r="BO56" s="491"/>
      <c r="BP56" s="491"/>
      <c r="BQ56" s="491"/>
      <c r="BR56" s="491"/>
      <c r="BS56" s="491"/>
      <c r="BT56" s="491"/>
      <c r="BU56" s="491"/>
      <c r="BV56" s="491"/>
      <c r="BW56" s="491"/>
      <c r="BX56" s="491"/>
      <c r="BY56" s="491"/>
      <c r="BZ56" s="491"/>
      <c r="CA56" s="492"/>
      <c r="CB56" s="117"/>
      <c r="CC56" s="32"/>
      <c r="CD56" s="32"/>
      <c r="CE56" s="32"/>
      <c r="CF56" s="32"/>
      <c r="CG56" s="32"/>
      <c r="CH56" s="32"/>
      <c r="CI56" s="32"/>
      <c r="CJ56" s="32"/>
      <c r="CK56" s="120"/>
      <c r="CL56" s="316" t="s">
        <v>38</v>
      </c>
      <c r="CM56" s="317"/>
      <c r="CN56" s="318"/>
      <c r="CO56" s="283"/>
      <c r="CP56" s="284"/>
      <c r="CQ56" s="284"/>
      <c r="CR56" s="284"/>
      <c r="CS56" s="284"/>
      <c r="CT56" s="284"/>
      <c r="CU56" s="128" t="s">
        <v>20</v>
      </c>
      <c r="CV56" s="283"/>
      <c r="CW56" s="284"/>
      <c r="CX56" s="284"/>
      <c r="CY56" s="284"/>
      <c r="CZ56" s="284"/>
      <c r="DA56" s="284"/>
      <c r="DB56" s="128" t="s">
        <v>20</v>
      </c>
      <c r="DC56" s="283"/>
      <c r="DD56" s="284"/>
      <c r="DE56" s="284"/>
      <c r="DF56" s="284"/>
      <c r="DG56" s="284"/>
      <c r="DH56" s="284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16"/>
      <c r="BD57" s="32"/>
      <c r="BE57" s="32"/>
      <c r="BF57" s="32"/>
      <c r="BG57" s="32"/>
      <c r="BH57" s="32"/>
      <c r="BI57" s="32"/>
      <c r="BJ57" s="32"/>
      <c r="BK57" s="32"/>
      <c r="BL57" s="32"/>
      <c r="BM57" s="493"/>
      <c r="BN57" s="494"/>
      <c r="BO57" s="494"/>
      <c r="BP57" s="494"/>
      <c r="BQ57" s="494"/>
      <c r="BR57" s="494"/>
      <c r="BS57" s="494"/>
      <c r="BT57" s="494"/>
      <c r="BU57" s="494"/>
      <c r="BV57" s="494"/>
      <c r="BW57" s="494"/>
      <c r="BX57" s="494"/>
      <c r="BY57" s="494"/>
      <c r="BZ57" s="494"/>
      <c r="CA57" s="495"/>
      <c r="CB57" s="117"/>
      <c r="CC57" s="32"/>
      <c r="CD57" s="32"/>
      <c r="CE57" s="32"/>
      <c r="CF57" s="32"/>
      <c r="CG57" s="32"/>
      <c r="CH57" s="119"/>
      <c r="CI57" s="32"/>
      <c r="CJ57" s="32"/>
      <c r="CK57" s="120"/>
      <c r="CL57" s="316" t="s">
        <v>39</v>
      </c>
      <c r="CM57" s="317"/>
      <c r="CN57" s="318"/>
      <c r="CO57" s="283"/>
      <c r="CP57" s="284"/>
      <c r="CQ57" s="284"/>
      <c r="CR57" s="284"/>
      <c r="CS57" s="284"/>
      <c r="CT57" s="284"/>
      <c r="CU57" s="128" t="s">
        <v>20</v>
      </c>
      <c r="CV57" s="283"/>
      <c r="CW57" s="284"/>
      <c r="CX57" s="284"/>
      <c r="CY57" s="284"/>
      <c r="CZ57" s="284"/>
      <c r="DA57" s="284"/>
      <c r="DB57" s="128" t="s">
        <v>20</v>
      </c>
      <c r="DC57" s="283"/>
      <c r="DD57" s="284"/>
      <c r="DE57" s="284"/>
      <c r="DF57" s="284"/>
      <c r="DG57" s="284"/>
      <c r="DH57" s="284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54">
    <mergeCell ref="BM56:CA57"/>
    <mergeCell ref="CW50:DI51"/>
    <mergeCell ref="CZ39:DI39"/>
    <mergeCell ref="CW41:CY42"/>
    <mergeCell ref="CW43:CY44"/>
    <mergeCell ref="CZ41:DI42"/>
    <mergeCell ref="CZ43:DI44"/>
    <mergeCell ref="CJ41:CK42"/>
    <mergeCell ref="CT51:CU51"/>
    <mergeCell ref="CQ50:CS50"/>
    <mergeCell ref="B41:H44"/>
    <mergeCell ref="I41:AC44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U42:CV42"/>
    <mergeCell ref="CM31:CV31"/>
    <mergeCell ref="CM36:CV36"/>
    <mergeCell ref="CW36:CY36"/>
    <mergeCell ref="CM32:CV32"/>
    <mergeCell ref="CM37:CV37"/>
    <mergeCell ref="CW37:CY37"/>
    <mergeCell ref="CM41:CT42"/>
    <mergeCell ref="CZ32:DI32"/>
    <mergeCell ref="CZ33:DI33"/>
    <mergeCell ref="CZ34:DI34"/>
    <mergeCell ref="CZ35:DI35"/>
    <mergeCell ref="CM33:CV33"/>
    <mergeCell ref="CM34:CV34"/>
    <mergeCell ref="CM35:CV35"/>
    <mergeCell ref="CW34:CY34"/>
    <mergeCell ref="CZ36:DI36"/>
    <mergeCell ref="CZ37:DI37"/>
    <mergeCell ref="CW35:CY35"/>
    <mergeCell ref="CM38:CV38"/>
    <mergeCell ref="CM39:CT39"/>
    <mergeCell ref="CJ38:CK39"/>
    <mergeCell ref="CW38:CY39"/>
    <mergeCell ref="CZ31:DI31"/>
    <mergeCell ref="CW32:CY32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BZ23:CI23"/>
    <mergeCell ref="BZ24:CI24"/>
    <mergeCell ref="BZ25:CI25"/>
    <mergeCell ref="BZ26:CI26"/>
    <mergeCell ref="BZ27:CI27"/>
    <mergeCell ref="BZ28:CI28"/>
    <mergeCell ref="BW29:BY29"/>
    <mergeCell ref="BW36:BY36"/>
    <mergeCell ref="BW30:BY30"/>
    <mergeCell ref="BW31:BY31"/>
    <mergeCell ref="BW32:BY32"/>
    <mergeCell ref="BW33:BY33"/>
    <mergeCell ref="BW34:BY34"/>
    <mergeCell ref="BW23:BY23"/>
    <mergeCell ref="BW24:BY24"/>
    <mergeCell ref="BW25:BY25"/>
    <mergeCell ref="BW26:BY26"/>
    <mergeCell ref="BW27:BY27"/>
    <mergeCell ref="BW28:BY28"/>
    <mergeCell ref="BW37:BY37"/>
    <mergeCell ref="BZ35:CI35"/>
    <mergeCell ref="BZ36:CI36"/>
    <mergeCell ref="BZ37:CI37"/>
    <mergeCell ref="BW35:BY35"/>
    <mergeCell ref="CJ43:CK44"/>
    <mergeCell ref="BZ43:CI44"/>
    <mergeCell ref="CJ37:CL37"/>
    <mergeCell ref="CJ36:CL36"/>
    <mergeCell ref="CJ35:CL35"/>
    <mergeCell ref="BM24:BV24"/>
    <mergeCell ref="BM25:BV25"/>
    <mergeCell ref="BM26:BV26"/>
    <mergeCell ref="BM36:BV36"/>
    <mergeCell ref="BM37:BV37"/>
    <mergeCell ref="BJ38:BL39"/>
    <mergeCell ref="BM38:BV39"/>
    <mergeCell ref="BJ37:BL37"/>
    <mergeCell ref="BJ36:BL36"/>
    <mergeCell ref="BM32:BV32"/>
    <mergeCell ref="BM33:BV33"/>
    <mergeCell ref="BM34:BV34"/>
    <mergeCell ref="BM35:BV35"/>
    <mergeCell ref="BM27:BV27"/>
    <mergeCell ref="BM28:BV28"/>
    <mergeCell ref="BM29:BV29"/>
    <mergeCell ref="BM30:BV30"/>
    <mergeCell ref="AV30:AX30"/>
    <mergeCell ref="AV31:AX31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AY27:BH27"/>
    <mergeCell ref="AY28:BH28"/>
    <mergeCell ref="AY29:BH29"/>
    <mergeCell ref="AY30:BH30"/>
    <mergeCell ref="BJ30:BL30"/>
    <mergeCell ref="BJ31:BL31"/>
    <mergeCell ref="BJ29:BL29"/>
    <mergeCell ref="AY31:BH31"/>
    <mergeCell ref="AV36:AX36"/>
    <mergeCell ref="AY32:BH32"/>
    <mergeCell ref="AY33:BH33"/>
    <mergeCell ref="AY34:BH34"/>
    <mergeCell ref="AY35:BH35"/>
    <mergeCell ref="AY36:BH36"/>
    <mergeCell ref="AL29:AU29"/>
    <mergeCell ref="AL30:AU30"/>
    <mergeCell ref="AV32:AX32"/>
    <mergeCell ref="AV33:AX33"/>
    <mergeCell ref="AL36:AU36"/>
    <mergeCell ref="AL37:AU37"/>
    <mergeCell ref="AL35:AU35"/>
    <mergeCell ref="AV37:AX37"/>
    <mergeCell ref="AV34:AX34"/>
    <mergeCell ref="AV35:AX35"/>
    <mergeCell ref="Y36:AH36"/>
    <mergeCell ref="Y37:AH37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V33:X33"/>
    <mergeCell ref="V34:X34"/>
    <mergeCell ref="V35:X35"/>
    <mergeCell ref="V36:X36"/>
    <mergeCell ref="Y30:AH30"/>
    <mergeCell ref="Y31:AH31"/>
    <mergeCell ref="Y32:AH32"/>
    <mergeCell ref="Y33:AH33"/>
    <mergeCell ref="Y34:AH34"/>
    <mergeCell ref="Y35:AH35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L25:U25"/>
    <mergeCell ref="Y23:AH23"/>
    <mergeCell ref="Y24:AH24"/>
    <mergeCell ref="L21:U21"/>
    <mergeCell ref="AI23:AK23"/>
    <mergeCell ref="AI24:AK24"/>
    <mergeCell ref="AI25:AK25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G29:H29"/>
    <mergeCell ref="G30:H30"/>
    <mergeCell ref="B35:D35"/>
    <mergeCell ref="B36:D36"/>
    <mergeCell ref="L35:U35"/>
    <mergeCell ref="L36:U36"/>
    <mergeCell ref="E36:F36"/>
    <mergeCell ref="G36:H36"/>
    <mergeCell ref="I33:K33"/>
    <mergeCell ref="I34:K34"/>
    <mergeCell ref="Y26:AH26"/>
    <mergeCell ref="Y27:AH27"/>
    <mergeCell ref="Y28:AH28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35:F35"/>
    <mergeCell ref="G35:H35"/>
    <mergeCell ref="I38:K39"/>
    <mergeCell ref="I36:K36"/>
    <mergeCell ref="E23:F23"/>
    <mergeCell ref="E24:F24"/>
    <mergeCell ref="E25:F25"/>
    <mergeCell ref="E26:F26"/>
    <mergeCell ref="I29:K29"/>
    <mergeCell ref="I30:K30"/>
    <mergeCell ref="V38:X39"/>
    <mergeCell ref="G37:H37"/>
    <mergeCell ref="L37:U37"/>
    <mergeCell ref="V37:X37"/>
    <mergeCell ref="B38:H39"/>
    <mergeCell ref="B37:D37"/>
    <mergeCell ref="E37:F37"/>
    <mergeCell ref="I37:K37"/>
    <mergeCell ref="G25:H25"/>
    <mergeCell ref="E27:F27"/>
    <mergeCell ref="E28:F28"/>
    <mergeCell ref="E29:F29"/>
    <mergeCell ref="E34:F34"/>
    <mergeCell ref="E30:F30"/>
    <mergeCell ref="E32:F32"/>
    <mergeCell ref="E33:F33"/>
    <mergeCell ref="E31:F31"/>
    <mergeCell ref="G34:H34"/>
    <mergeCell ref="V25:X25"/>
    <mergeCell ref="G31:H31"/>
    <mergeCell ref="I23:K23"/>
    <mergeCell ref="I24:K24"/>
    <mergeCell ref="Y25:AH25"/>
    <mergeCell ref="Y29:AH29"/>
    <mergeCell ref="L29:U29"/>
    <mergeCell ref="I31:K31"/>
    <mergeCell ref="I25:K25"/>
    <mergeCell ref="I27:K27"/>
    <mergeCell ref="AV26:AX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BM23:BV23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Z38:CI39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CW25:CY25"/>
    <mergeCell ref="CW33:CY33"/>
    <mergeCell ref="CZ22:DI22"/>
    <mergeCell ref="CJ31:CL31"/>
    <mergeCell ref="AY38:BH38"/>
    <mergeCell ref="BM31:BV31"/>
    <mergeCell ref="BJ33:BL33"/>
    <mergeCell ref="BJ34:BL34"/>
    <mergeCell ref="BJ35:BL35"/>
    <mergeCell ref="BW38:BY39"/>
    <mergeCell ref="BJ46:BN47"/>
    <mergeCell ref="BF47:BG47"/>
    <mergeCell ref="BH47:BI47"/>
    <mergeCell ref="CW21:CY21"/>
    <mergeCell ref="CZ21:DI21"/>
    <mergeCell ref="CZ38:DI38"/>
    <mergeCell ref="CZ23:DI23"/>
    <mergeCell ref="CW24:CY24"/>
    <mergeCell ref="CZ24:DI24"/>
    <mergeCell ref="CZ25:DI25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CQ51:CS51"/>
    <mergeCell ref="CM51:CN51"/>
    <mergeCell ref="CO51:CP51"/>
    <mergeCell ref="AJ43:AK44"/>
    <mergeCell ref="BP51:BR51"/>
    <mergeCell ref="BS51:CG51"/>
    <mergeCell ref="CH51:CL51"/>
    <mergeCell ref="BP50:BR50"/>
    <mergeCell ref="BS50:CG50"/>
    <mergeCell ref="CH50:CL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E51:S51"/>
    <mergeCell ref="T51:X51"/>
    <mergeCell ref="AF51:AG51"/>
    <mergeCell ref="Y51:Z51"/>
    <mergeCell ref="AA51:AB51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CM50:CN50"/>
    <mergeCell ref="CO50:CP50"/>
    <mergeCell ref="CT49:CU49"/>
    <mergeCell ref="BS46:CG47"/>
    <mergeCell ref="CH46:CL47"/>
    <mergeCell ref="CM46:CP46"/>
    <mergeCell ref="CQ46:CU47"/>
    <mergeCell ref="CM47:CN47"/>
    <mergeCell ref="CO47:CP47"/>
    <mergeCell ref="CM48:CN48"/>
    <mergeCell ref="CO48:CP48"/>
    <mergeCell ref="CM49:CN49"/>
    <mergeCell ref="CT48:CU48"/>
    <mergeCell ref="BP46:BR47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53:BA53"/>
    <mergeCell ref="B54:N54"/>
    <mergeCell ref="O54:AA54"/>
    <mergeCell ref="AB54:AN54"/>
    <mergeCell ref="B55:N55"/>
    <mergeCell ref="O55:AA55"/>
    <mergeCell ref="CL56:CN56"/>
    <mergeCell ref="CL57:CN57"/>
    <mergeCell ref="CV57:DA57"/>
    <mergeCell ref="CL55:CN55"/>
    <mergeCell ref="CV55:DA55"/>
    <mergeCell ref="CO56:CT56"/>
    <mergeCell ref="CV56:DA56"/>
    <mergeCell ref="CO57:CT57"/>
    <mergeCell ref="BZ41:CA42"/>
    <mergeCell ref="CG41:CI42"/>
    <mergeCell ref="CE41:CF42"/>
    <mergeCell ref="CM43:CT44"/>
    <mergeCell ref="CU44:CV44"/>
    <mergeCell ref="DC56:DH56"/>
    <mergeCell ref="CW47:DG48"/>
    <mergeCell ref="DH47:DI48"/>
    <mergeCell ref="CW46:DF46"/>
    <mergeCell ref="CW49:DD49"/>
    <mergeCell ref="DC57:DH57"/>
    <mergeCell ref="DC53:DI54"/>
    <mergeCell ref="CO55:CT55"/>
    <mergeCell ref="DC55:DH55"/>
    <mergeCell ref="CO53:CU54"/>
    <mergeCell ref="CV53:DB54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CW22:CY22"/>
    <mergeCell ref="CM22:CV22"/>
    <mergeCell ref="AY22:BH22"/>
    <mergeCell ref="BJ22:BL22"/>
    <mergeCell ref="BM22:BV22"/>
    <mergeCell ref="CJ22:CL22"/>
    <mergeCell ref="AO56:BA56"/>
    <mergeCell ref="AO55:BA55"/>
    <mergeCell ref="B57:N57"/>
    <mergeCell ref="O57:AA57"/>
    <mergeCell ref="AB57:AN57"/>
    <mergeCell ref="B56:N56"/>
    <mergeCell ref="O56:AA56"/>
    <mergeCell ref="AB56:AN56"/>
    <mergeCell ref="BH50:BI50"/>
    <mergeCell ref="BH51:BI51"/>
    <mergeCell ref="Y49:Z49"/>
    <mergeCell ref="AA49:AB49"/>
    <mergeCell ref="Y50:Z50"/>
    <mergeCell ref="AA50:AB50"/>
    <mergeCell ref="CH48:CL48"/>
    <mergeCell ref="CO49:CP49"/>
    <mergeCell ref="AC48:AE48"/>
    <mergeCell ref="AC49:AE49"/>
    <mergeCell ref="AC50:AE50"/>
    <mergeCell ref="AC51:AE51"/>
    <mergeCell ref="BF49:BG49"/>
    <mergeCell ref="BF50:BG50"/>
    <mergeCell ref="BF51:BG51"/>
    <mergeCell ref="BH49:BI49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</mergeCells>
  <dataValidations count="38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textLength" allowBlank="1" showInputMessage="1" showErrorMessage="1" promptTitle="全角文字列" prompt="氏名を入力してください。" errorTitle="全角文字列" imeMode="hiragana" sqref="B54:BA54">
      <formula1>1</formula1>
      <formula2>12</formula2>
    </dataValidation>
    <dataValidation type="textLength" allowBlank="1" showInputMessage="1" showErrorMessage="1" promptTitle="全角文字列" prompt="氏名を入力してください。" errorTitle="全角文字列" imeMode="hiragana" sqref="B56:BA56">
      <formula1>1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5:BA55">
      <formula1>1</formula1>
      <formula2>73415</formula2>
    </dataValidation>
    <dataValidation type="date" allowBlank="1" showInputMessage="1" showErrorMessage="1" promptTitle="年月日" prompt="生年月日を入力してください。" errorTitle="年月日" error="対象外です。" imeMode="off" sqref="B57:BA57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P62"/>
  <sheetViews>
    <sheetView showRowColHeaders="0" tabSelected="1" zoomScale="130" zoomScaleNormal="130" zoomScaleSheetLayoutView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53</v>
      </c>
      <c r="D6" s="448"/>
      <c r="E6" s="449"/>
      <c r="F6" s="54" t="s">
        <v>69</v>
      </c>
      <c r="G6" s="447" t="s">
        <v>53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0</v>
      </c>
      <c r="DL7" s="130"/>
      <c r="DM7" s="130"/>
      <c r="DN7" s="130"/>
      <c r="DO7" s="130"/>
      <c r="DP7" s="130"/>
    </row>
    <row r="8" spans="2:120" ht="10.5" customHeight="1">
      <c r="B8" s="257" t="s">
        <v>6</v>
      </c>
      <c r="C8" s="258"/>
      <c r="D8" s="258"/>
      <c r="E8" s="258"/>
      <c r="F8" s="261" t="s">
        <v>53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53</v>
      </c>
      <c r="AI8" s="204"/>
      <c r="AJ8" s="205"/>
      <c r="AK8" s="226"/>
      <c r="AL8" s="209"/>
      <c r="AM8" s="210"/>
      <c r="AN8" s="203" t="s">
        <v>53</v>
      </c>
      <c r="AO8" s="209"/>
      <c r="AP8" s="210"/>
      <c r="AQ8" s="226"/>
      <c r="AR8" s="209"/>
      <c r="AS8" s="209"/>
      <c r="AT8" s="209"/>
      <c r="AU8" s="209"/>
      <c r="AV8" s="209"/>
      <c r="AW8" s="209"/>
      <c r="AX8" s="209"/>
      <c r="AY8" s="210"/>
      <c r="AZ8" s="203" t="s">
        <v>53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/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/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30"/>
      <c r="DL8" s="130"/>
      <c r="DM8" s="130"/>
      <c r="DN8" s="130"/>
      <c r="DO8" s="130"/>
      <c r="DP8" s="130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１．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30"/>
      <c r="DL9" s="130"/>
      <c r="DM9" s="130"/>
      <c r="DN9" s="130"/>
      <c r="DO9" s="130"/>
      <c r="DP9" s="130"/>
    </row>
    <row r="10" spans="2:120" ht="10.5" customHeight="1">
      <c r="B10" s="55"/>
      <c r="C10" s="30"/>
      <c r="D10" s="30"/>
      <c r="E10" s="56"/>
      <c r="F10" s="261" t="s">
        <v>53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30"/>
      <c r="DL10" s="130"/>
      <c r="DM10" s="130"/>
      <c r="DN10" s="130"/>
      <c r="DO10" s="130"/>
      <c r="DP10" s="130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53</v>
      </c>
      <c r="AI11" s="198"/>
      <c r="AJ11" s="198"/>
      <c r="AK11" s="198"/>
      <c r="AL11" s="199"/>
      <c r="AM11" s="137"/>
      <c r="AN11" s="197" t="s">
        <v>53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53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30"/>
      <c r="DL11" s="130"/>
      <c r="DM11" s="130"/>
      <c r="DN11" s="130"/>
      <c r="DO11" s="130"/>
      <c r="DP11" s="130"/>
    </row>
    <row r="12" spans="2:120" ht="10.5" customHeight="1">
      <c r="B12" s="257" t="s">
        <v>48</v>
      </c>
      <c r="C12" s="258"/>
      <c r="D12" s="258"/>
      <c r="E12" s="267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30"/>
      <c r="DL12" s="130"/>
      <c r="DM12" s="130"/>
      <c r="DN12" s="130"/>
      <c r="DO12" s="130"/>
      <c r="DP12" s="130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１．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30"/>
      <c r="DL13" s="130"/>
      <c r="DM13" s="130"/>
      <c r="DN13" s="130"/>
      <c r="DO13" s="130"/>
      <c r="DP13" s="130"/>
    </row>
    <row r="14" spans="2:120" ht="10.5" customHeight="1">
      <c r="B14" s="257" t="s">
        <v>47</v>
      </c>
      <c r="C14" s="258"/>
      <c r="D14" s="258"/>
      <c r="E14" s="267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30"/>
      <c r="DL14" s="130"/>
      <c r="DM14" s="130"/>
      <c r="DN14" s="130"/>
      <c r="DO14" s="130"/>
      <c r="DP14" s="130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/>
      <c r="DA15" s="64"/>
      <c r="DB15" s="132"/>
      <c r="DC15" s="132"/>
      <c r="DD15" s="132"/>
      <c r="DE15" s="132"/>
      <c r="DF15" s="132"/>
      <c r="DG15" s="132"/>
      <c r="DH15" s="132"/>
      <c r="DI15" s="133"/>
      <c r="DJ15" s="4"/>
      <c r="DK15" s="131">
        <v>0</v>
      </c>
      <c r="DL15" s="130"/>
      <c r="DM15" s="130"/>
      <c r="DN15" s="130"/>
      <c r="DO15" s="130"/>
      <c r="DP15" s="130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533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5"/>
      <c r="V18" s="541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5"/>
      <c r="AI18" s="541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5"/>
      <c r="AV18" s="544"/>
      <c r="AW18" s="545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5"/>
      <c r="BI18" s="73"/>
      <c r="BJ18" s="541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5"/>
      <c r="BW18" s="524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6"/>
      <c r="CJ18" s="541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5"/>
      <c r="CW18" s="550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551"/>
      <c r="DI18" s="55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536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8"/>
      <c r="V19" s="542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8"/>
      <c r="AI19" s="542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42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8"/>
      <c r="BI19" s="73"/>
      <c r="BJ19" s="542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8"/>
      <c r="BW19" s="527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9"/>
      <c r="CJ19" s="542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8"/>
      <c r="CW19" s="553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40"/>
      <c r="V20" s="543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40"/>
      <c r="AI20" s="543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40"/>
      <c r="AV20" s="542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8"/>
      <c r="BI20" s="73"/>
      <c r="BJ20" s="543"/>
      <c r="BK20" s="539"/>
      <c r="BL20" s="539"/>
      <c r="BM20" s="539"/>
      <c r="BN20" s="539"/>
      <c r="BO20" s="539"/>
      <c r="BP20" s="539"/>
      <c r="BQ20" s="539"/>
      <c r="BR20" s="539"/>
      <c r="BS20" s="539"/>
      <c r="BT20" s="539"/>
      <c r="BU20" s="539"/>
      <c r="BV20" s="540"/>
      <c r="BW20" s="530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2"/>
      <c r="CJ20" s="542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8"/>
      <c r="CW20" s="553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556"/>
      <c r="CX21" s="556"/>
      <c r="CY21" s="556"/>
      <c r="CZ21" s="557"/>
      <c r="DA21" s="558"/>
      <c r="DB21" s="558"/>
      <c r="DC21" s="558"/>
      <c r="DD21" s="558"/>
      <c r="DE21" s="558"/>
      <c r="DF21" s="558"/>
      <c r="DG21" s="558"/>
      <c r="DH21" s="558"/>
      <c r="DI21" s="559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563"/>
      <c r="CX22" s="564"/>
      <c r="CY22" s="566"/>
      <c r="CZ22" s="563"/>
      <c r="DA22" s="564"/>
      <c r="DB22" s="564"/>
      <c r="DC22" s="564"/>
      <c r="DD22" s="564"/>
      <c r="DE22" s="564"/>
      <c r="DF22" s="564"/>
      <c r="DG22" s="564"/>
      <c r="DH22" s="564"/>
      <c r="DI22" s="565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376"/>
      <c r="J23" s="238"/>
      <c r="K23" s="238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8"/>
      <c r="W23" s="238"/>
      <c r="X23" s="238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8"/>
      <c r="AJ23" s="238"/>
      <c r="AK23" s="238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1">
        <f aca="true" t="shared" si="0" ref="AV23:AV37">IF(AND(ISBLANK(I23),ISBLANK(V23),ISBLANK(AI23)),"",(I23+V23+AI23))</f>
      </c>
      <c r="AW23" s="231"/>
      <c r="AX23" s="231"/>
      <c r="AY23" s="373">
        <f aca="true" t="shared" si="1" ref="AY23:AY37">L23+Y23+AL23</f>
        <v>0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376"/>
      <c r="BK23" s="238"/>
      <c r="BL23" s="238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8"/>
      <c r="BX23" s="238"/>
      <c r="BY23" s="238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1">
        <f aca="true" t="shared" si="2" ref="CJ23:CJ37">IF(AND(ISBLANK(BJ23),ISBLANK(BW23)),"",(BJ23+BW23))</f>
      </c>
      <c r="CK23" s="231"/>
      <c r="CL23" s="231"/>
      <c r="CM23" s="430">
        <f aca="true" t="shared" si="3" ref="CM23:CM37">BM23+BZ23</f>
        <v>0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546"/>
      <c r="CX23" s="546"/>
      <c r="CY23" s="546"/>
      <c r="CZ23" s="547"/>
      <c r="DA23" s="548"/>
      <c r="DB23" s="548"/>
      <c r="DC23" s="548"/>
      <c r="DD23" s="548"/>
      <c r="DE23" s="548"/>
      <c r="DF23" s="548"/>
      <c r="DG23" s="548"/>
      <c r="DH23" s="548"/>
      <c r="DI23" s="549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376"/>
      <c r="J24" s="238"/>
      <c r="K24" s="238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8"/>
      <c r="W24" s="238"/>
      <c r="X24" s="238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8"/>
      <c r="AJ24" s="238"/>
      <c r="AK24" s="238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1">
        <f t="shared" si="0"/>
      </c>
      <c r="AW24" s="231"/>
      <c r="AX24" s="231"/>
      <c r="AY24" s="373">
        <f t="shared" si="1"/>
        <v>0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376"/>
      <c r="BK24" s="238"/>
      <c r="BL24" s="238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8"/>
      <c r="BX24" s="238"/>
      <c r="BY24" s="238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1">
        <f t="shared" si="2"/>
      </c>
      <c r="CK24" s="231"/>
      <c r="CL24" s="231"/>
      <c r="CM24" s="430">
        <f t="shared" si="3"/>
        <v>0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546"/>
      <c r="CX24" s="546"/>
      <c r="CY24" s="546"/>
      <c r="CZ24" s="547"/>
      <c r="DA24" s="548"/>
      <c r="DB24" s="548"/>
      <c r="DC24" s="548"/>
      <c r="DD24" s="548"/>
      <c r="DE24" s="548"/>
      <c r="DF24" s="548"/>
      <c r="DG24" s="548"/>
      <c r="DH24" s="548"/>
      <c r="DI24" s="549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376"/>
      <c r="J25" s="238"/>
      <c r="K25" s="238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8"/>
      <c r="W25" s="238"/>
      <c r="X25" s="238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8"/>
      <c r="AJ25" s="238"/>
      <c r="AK25" s="238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1">
        <f t="shared" si="0"/>
      </c>
      <c r="AW25" s="231"/>
      <c r="AX25" s="231"/>
      <c r="AY25" s="373">
        <f t="shared" si="1"/>
        <v>0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376"/>
      <c r="BK25" s="238"/>
      <c r="BL25" s="238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8"/>
      <c r="BX25" s="238"/>
      <c r="BY25" s="238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1">
        <f t="shared" si="2"/>
      </c>
      <c r="CK25" s="231"/>
      <c r="CL25" s="231"/>
      <c r="CM25" s="430">
        <f t="shared" si="3"/>
        <v>0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546"/>
      <c r="CX25" s="546"/>
      <c r="CY25" s="546"/>
      <c r="CZ25" s="547"/>
      <c r="DA25" s="548"/>
      <c r="DB25" s="548"/>
      <c r="DC25" s="548"/>
      <c r="DD25" s="548"/>
      <c r="DE25" s="548"/>
      <c r="DF25" s="548"/>
      <c r="DG25" s="548"/>
      <c r="DH25" s="548"/>
      <c r="DI25" s="549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376"/>
      <c r="J26" s="238"/>
      <c r="K26" s="238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8"/>
      <c r="W26" s="238"/>
      <c r="X26" s="238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8"/>
      <c r="AJ26" s="238"/>
      <c r="AK26" s="238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1">
        <f t="shared" si="0"/>
      </c>
      <c r="AW26" s="231"/>
      <c r="AX26" s="231"/>
      <c r="AY26" s="373">
        <f t="shared" si="1"/>
        <v>0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376"/>
      <c r="BK26" s="238"/>
      <c r="BL26" s="238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8"/>
      <c r="BX26" s="238"/>
      <c r="BY26" s="238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1">
        <f t="shared" si="2"/>
      </c>
      <c r="CK26" s="231"/>
      <c r="CL26" s="231"/>
      <c r="CM26" s="430">
        <f t="shared" si="3"/>
        <v>0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546"/>
      <c r="CX26" s="546"/>
      <c r="CY26" s="546"/>
      <c r="CZ26" s="547"/>
      <c r="DA26" s="548"/>
      <c r="DB26" s="548"/>
      <c r="DC26" s="548"/>
      <c r="DD26" s="548"/>
      <c r="DE26" s="548"/>
      <c r="DF26" s="548"/>
      <c r="DG26" s="548"/>
      <c r="DH26" s="548"/>
      <c r="DI26" s="549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376"/>
      <c r="J27" s="238"/>
      <c r="K27" s="238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8"/>
      <c r="W27" s="238"/>
      <c r="X27" s="238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8"/>
      <c r="AJ27" s="238"/>
      <c r="AK27" s="238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1">
        <f t="shared" si="0"/>
      </c>
      <c r="AW27" s="231"/>
      <c r="AX27" s="231"/>
      <c r="AY27" s="373">
        <f t="shared" si="1"/>
        <v>0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376"/>
      <c r="BK27" s="238"/>
      <c r="BL27" s="238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8"/>
      <c r="BX27" s="238"/>
      <c r="BY27" s="238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1">
        <f t="shared" si="2"/>
      </c>
      <c r="CK27" s="231"/>
      <c r="CL27" s="231"/>
      <c r="CM27" s="430">
        <f t="shared" si="3"/>
        <v>0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546"/>
      <c r="CX27" s="546"/>
      <c r="CY27" s="546"/>
      <c r="CZ27" s="547"/>
      <c r="DA27" s="548"/>
      <c r="DB27" s="548"/>
      <c r="DC27" s="548"/>
      <c r="DD27" s="548"/>
      <c r="DE27" s="548"/>
      <c r="DF27" s="548"/>
      <c r="DG27" s="548"/>
      <c r="DH27" s="548"/>
      <c r="DI27" s="549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376"/>
      <c r="J28" s="238"/>
      <c r="K28" s="238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8"/>
      <c r="W28" s="238"/>
      <c r="X28" s="238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8"/>
      <c r="AJ28" s="238"/>
      <c r="AK28" s="238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1">
        <f t="shared" si="0"/>
      </c>
      <c r="AW28" s="231"/>
      <c r="AX28" s="231"/>
      <c r="AY28" s="373">
        <f t="shared" si="1"/>
        <v>0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376"/>
      <c r="BK28" s="238"/>
      <c r="BL28" s="238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8"/>
      <c r="BX28" s="238"/>
      <c r="BY28" s="238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1">
        <f t="shared" si="2"/>
      </c>
      <c r="CK28" s="231"/>
      <c r="CL28" s="231"/>
      <c r="CM28" s="430">
        <f t="shared" si="3"/>
        <v>0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546"/>
      <c r="CX28" s="546"/>
      <c r="CY28" s="546"/>
      <c r="CZ28" s="547"/>
      <c r="DA28" s="548"/>
      <c r="DB28" s="548"/>
      <c r="DC28" s="548"/>
      <c r="DD28" s="548"/>
      <c r="DE28" s="548"/>
      <c r="DF28" s="548"/>
      <c r="DG28" s="548"/>
      <c r="DH28" s="548"/>
      <c r="DI28" s="549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376"/>
      <c r="J29" s="238"/>
      <c r="K29" s="238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8"/>
      <c r="W29" s="238"/>
      <c r="X29" s="238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8"/>
      <c r="AJ29" s="238"/>
      <c r="AK29" s="238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1">
        <f t="shared" si="0"/>
      </c>
      <c r="AW29" s="231"/>
      <c r="AX29" s="231"/>
      <c r="AY29" s="373">
        <f t="shared" si="1"/>
        <v>0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376"/>
      <c r="BK29" s="238"/>
      <c r="BL29" s="238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8"/>
      <c r="BX29" s="238"/>
      <c r="BY29" s="238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1">
        <f t="shared" si="2"/>
      </c>
      <c r="CK29" s="231"/>
      <c r="CL29" s="231"/>
      <c r="CM29" s="430">
        <f t="shared" si="3"/>
        <v>0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546"/>
      <c r="CX29" s="546"/>
      <c r="CY29" s="546"/>
      <c r="CZ29" s="547"/>
      <c r="DA29" s="548"/>
      <c r="DB29" s="548"/>
      <c r="DC29" s="548"/>
      <c r="DD29" s="548"/>
      <c r="DE29" s="548"/>
      <c r="DF29" s="548"/>
      <c r="DG29" s="548"/>
      <c r="DH29" s="548"/>
      <c r="DI29" s="549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376"/>
      <c r="J30" s="238"/>
      <c r="K30" s="238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8"/>
      <c r="W30" s="238"/>
      <c r="X30" s="238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8"/>
      <c r="AJ30" s="238"/>
      <c r="AK30" s="238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1">
        <f t="shared" si="0"/>
      </c>
      <c r="AW30" s="231"/>
      <c r="AX30" s="231"/>
      <c r="AY30" s="373">
        <f t="shared" si="1"/>
        <v>0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376"/>
      <c r="BK30" s="238"/>
      <c r="BL30" s="238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8"/>
      <c r="BX30" s="238"/>
      <c r="BY30" s="238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1">
        <f t="shared" si="2"/>
      </c>
      <c r="CK30" s="231"/>
      <c r="CL30" s="231"/>
      <c r="CM30" s="430">
        <f t="shared" si="3"/>
        <v>0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546"/>
      <c r="CX30" s="546"/>
      <c r="CY30" s="546"/>
      <c r="CZ30" s="547"/>
      <c r="DA30" s="548"/>
      <c r="DB30" s="548"/>
      <c r="DC30" s="548"/>
      <c r="DD30" s="548"/>
      <c r="DE30" s="548"/>
      <c r="DF30" s="548"/>
      <c r="DG30" s="548"/>
      <c r="DH30" s="548"/>
      <c r="DI30" s="549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376"/>
      <c r="J31" s="238"/>
      <c r="K31" s="238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8"/>
      <c r="W31" s="238"/>
      <c r="X31" s="238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8"/>
      <c r="AJ31" s="238"/>
      <c r="AK31" s="238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1">
        <f t="shared" si="0"/>
      </c>
      <c r="AW31" s="231"/>
      <c r="AX31" s="231"/>
      <c r="AY31" s="373">
        <f t="shared" si="1"/>
        <v>0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376"/>
      <c r="BK31" s="238"/>
      <c r="BL31" s="238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8"/>
      <c r="BX31" s="238"/>
      <c r="BY31" s="238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1">
        <f t="shared" si="2"/>
      </c>
      <c r="CK31" s="231"/>
      <c r="CL31" s="231"/>
      <c r="CM31" s="430">
        <f t="shared" si="3"/>
        <v>0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546"/>
      <c r="CX31" s="546"/>
      <c r="CY31" s="546"/>
      <c r="CZ31" s="547"/>
      <c r="DA31" s="548"/>
      <c r="DB31" s="548"/>
      <c r="DC31" s="548"/>
      <c r="DD31" s="548"/>
      <c r="DE31" s="548"/>
      <c r="DF31" s="548"/>
      <c r="DG31" s="548"/>
      <c r="DH31" s="548"/>
      <c r="DI31" s="549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376"/>
      <c r="J32" s="238"/>
      <c r="K32" s="238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8"/>
      <c r="W32" s="238"/>
      <c r="X32" s="238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8"/>
      <c r="AJ32" s="238"/>
      <c r="AK32" s="238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1">
        <f t="shared" si="0"/>
      </c>
      <c r="AW32" s="231"/>
      <c r="AX32" s="231"/>
      <c r="AY32" s="373">
        <f t="shared" si="1"/>
        <v>0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376"/>
      <c r="BK32" s="238"/>
      <c r="BL32" s="238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8"/>
      <c r="BX32" s="238"/>
      <c r="BY32" s="238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1">
        <f t="shared" si="2"/>
      </c>
      <c r="CK32" s="231"/>
      <c r="CL32" s="231"/>
      <c r="CM32" s="430">
        <f t="shared" si="3"/>
        <v>0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546"/>
      <c r="CX32" s="546"/>
      <c r="CY32" s="546"/>
      <c r="CZ32" s="547"/>
      <c r="DA32" s="548"/>
      <c r="DB32" s="548"/>
      <c r="DC32" s="548"/>
      <c r="DD32" s="548"/>
      <c r="DE32" s="548"/>
      <c r="DF32" s="548"/>
      <c r="DG32" s="548"/>
      <c r="DH32" s="548"/>
      <c r="DI32" s="549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376"/>
      <c r="J33" s="238"/>
      <c r="K33" s="238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8"/>
      <c r="W33" s="238"/>
      <c r="X33" s="238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8"/>
      <c r="AJ33" s="238"/>
      <c r="AK33" s="238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1">
        <f t="shared" si="0"/>
      </c>
      <c r="AW33" s="231"/>
      <c r="AX33" s="231"/>
      <c r="AY33" s="373">
        <f t="shared" si="1"/>
        <v>0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376"/>
      <c r="BK33" s="238"/>
      <c r="BL33" s="238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8"/>
      <c r="BX33" s="238"/>
      <c r="BY33" s="238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1">
        <f t="shared" si="2"/>
      </c>
      <c r="CK33" s="231"/>
      <c r="CL33" s="231"/>
      <c r="CM33" s="430">
        <f t="shared" si="3"/>
        <v>0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546"/>
      <c r="CX33" s="546"/>
      <c r="CY33" s="546"/>
      <c r="CZ33" s="547"/>
      <c r="DA33" s="548"/>
      <c r="DB33" s="548"/>
      <c r="DC33" s="548"/>
      <c r="DD33" s="548"/>
      <c r="DE33" s="548"/>
      <c r="DF33" s="548"/>
      <c r="DG33" s="548"/>
      <c r="DH33" s="548"/>
      <c r="DI33" s="549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376"/>
      <c r="J34" s="238"/>
      <c r="K34" s="238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8"/>
      <c r="W34" s="238"/>
      <c r="X34" s="238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8"/>
      <c r="AJ34" s="238"/>
      <c r="AK34" s="238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1">
        <f t="shared" si="0"/>
      </c>
      <c r="AW34" s="231"/>
      <c r="AX34" s="231"/>
      <c r="AY34" s="373">
        <f t="shared" si="1"/>
        <v>0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376"/>
      <c r="BK34" s="238"/>
      <c r="BL34" s="238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8"/>
      <c r="BX34" s="238"/>
      <c r="BY34" s="238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1">
        <f t="shared" si="2"/>
      </c>
      <c r="CK34" s="231"/>
      <c r="CL34" s="231"/>
      <c r="CM34" s="430">
        <f t="shared" si="3"/>
        <v>0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546"/>
      <c r="CX34" s="546"/>
      <c r="CY34" s="546"/>
      <c r="CZ34" s="547"/>
      <c r="DA34" s="548"/>
      <c r="DB34" s="548"/>
      <c r="DC34" s="548"/>
      <c r="DD34" s="548"/>
      <c r="DE34" s="548"/>
      <c r="DF34" s="548"/>
      <c r="DG34" s="548"/>
      <c r="DH34" s="548"/>
      <c r="DI34" s="549"/>
    </row>
    <row r="35" spans="2:113" ht="10.5" customHeight="1">
      <c r="B35" s="178" t="s">
        <v>25</v>
      </c>
      <c r="C35" s="179"/>
      <c r="D35" s="179"/>
      <c r="E35" s="396"/>
      <c r="F35" s="397"/>
      <c r="G35" s="388" t="s">
        <v>21</v>
      </c>
      <c r="H35" s="382"/>
      <c r="I35" s="376"/>
      <c r="J35" s="238"/>
      <c r="K35" s="238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8"/>
      <c r="W35" s="238"/>
      <c r="X35" s="238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8"/>
      <c r="AJ35" s="238"/>
      <c r="AK35" s="238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1">
        <f t="shared" si="0"/>
      </c>
      <c r="AW35" s="231"/>
      <c r="AX35" s="231"/>
      <c r="AY35" s="373">
        <f t="shared" si="1"/>
        <v>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376"/>
      <c r="BK35" s="238"/>
      <c r="BL35" s="238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8"/>
      <c r="BX35" s="238"/>
      <c r="BY35" s="238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1">
        <f t="shared" si="2"/>
      </c>
      <c r="CK35" s="231"/>
      <c r="CL35" s="231"/>
      <c r="CM35" s="430">
        <f t="shared" si="3"/>
        <v>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546"/>
      <c r="CX35" s="546"/>
      <c r="CY35" s="546"/>
      <c r="CZ35" s="547"/>
      <c r="DA35" s="548"/>
      <c r="DB35" s="548"/>
      <c r="DC35" s="548"/>
      <c r="DD35" s="548"/>
      <c r="DE35" s="548"/>
      <c r="DF35" s="548"/>
      <c r="DG35" s="548"/>
      <c r="DH35" s="548"/>
      <c r="DI35" s="549"/>
    </row>
    <row r="36" spans="2:113" ht="10.5" customHeight="1">
      <c r="B36" s="178" t="s">
        <v>25</v>
      </c>
      <c r="C36" s="179"/>
      <c r="D36" s="179"/>
      <c r="E36" s="418"/>
      <c r="F36" s="419"/>
      <c r="G36" s="388" t="s">
        <v>21</v>
      </c>
      <c r="H36" s="382"/>
      <c r="I36" s="376"/>
      <c r="J36" s="238"/>
      <c r="K36" s="238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8"/>
      <c r="W36" s="238"/>
      <c r="X36" s="238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8"/>
      <c r="AJ36" s="238"/>
      <c r="AK36" s="238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1">
        <f t="shared" si="0"/>
      </c>
      <c r="AW36" s="231"/>
      <c r="AX36" s="231"/>
      <c r="AY36" s="373">
        <f t="shared" si="1"/>
        <v>0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376"/>
      <c r="BK36" s="238"/>
      <c r="BL36" s="238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8"/>
      <c r="BX36" s="238"/>
      <c r="BY36" s="238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1">
        <f t="shared" si="2"/>
      </c>
      <c r="CK36" s="231"/>
      <c r="CL36" s="231"/>
      <c r="CM36" s="430">
        <f t="shared" si="3"/>
        <v>0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546"/>
      <c r="CX36" s="546"/>
      <c r="CY36" s="546"/>
      <c r="CZ36" s="547"/>
      <c r="DA36" s="548"/>
      <c r="DB36" s="548"/>
      <c r="DC36" s="548"/>
      <c r="DD36" s="548"/>
      <c r="DE36" s="548"/>
      <c r="DF36" s="548"/>
      <c r="DG36" s="548"/>
      <c r="DH36" s="548"/>
      <c r="DI36" s="549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376"/>
      <c r="J37" s="238"/>
      <c r="K37" s="238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8"/>
      <c r="W37" s="238"/>
      <c r="X37" s="238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8"/>
      <c r="AJ37" s="238"/>
      <c r="AK37" s="238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1">
        <f t="shared" si="0"/>
      </c>
      <c r="AW37" s="231"/>
      <c r="AX37" s="231"/>
      <c r="AY37" s="373">
        <f t="shared" si="1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376"/>
      <c r="BK37" s="238"/>
      <c r="BL37" s="238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8"/>
      <c r="BX37" s="238"/>
      <c r="BY37" s="238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1">
        <f t="shared" si="2"/>
      </c>
      <c r="CK37" s="231"/>
      <c r="CL37" s="231"/>
      <c r="CM37" s="430">
        <f t="shared" si="3"/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546"/>
      <c r="CX37" s="546"/>
      <c r="CY37" s="546"/>
      <c r="CZ37" s="547"/>
      <c r="DA37" s="548"/>
      <c r="DB37" s="548"/>
      <c r="DC37" s="548"/>
      <c r="DD37" s="548"/>
      <c r="DE37" s="548"/>
      <c r="DF37" s="548"/>
      <c r="DG37" s="548"/>
      <c r="DH37" s="548"/>
      <c r="DI37" s="549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0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0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0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</c>
      <c r="AW38" s="228"/>
      <c r="AX38" s="12"/>
      <c r="AY38" s="373">
        <f>SUM(AY23:BH37)</f>
        <v>0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0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0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</c>
      <c r="CK38" s="228"/>
      <c r="CL38" s="12"/>
      <c r="CM38" s="373">
        <f>SUM(CM23:CV37)</f>
        <v>0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579">
        <f>IF(ISERROR(ROUNDDOWN(AVERAGE(CW23:CW34),0)),"",ROUNDDOWN(AVERAGE(CW23:CW34),0))</f>
      </c>
      <c r="CX38" s="580"/>
      <c r="CY38" s="581"/>
      <c r="CZ38" s="560">
        <f>SUM(CZ23:DI37)</f>
        <v>0</v>
      </c>
      <c r="DA38" s="561"/>
      <c r="DB38" s="561"/>
      <c r="DC38" s="561"/>
      <c r="DD38" s="561"/>
      <c r="DE38" s="561"/>
      <c r="DF38" s="561"/>
      <c r="DG38" s="561"/>
      <c r="DH38" s="561"/>
      <c r="DI38" s="562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0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0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582"/>
      <c r="CX39" s="583"/>
      <c r="CY39" s="584"/>
      <c r="CZ39" s="585">
        <f>ROUNDDOWN(CZ38/1000,0)</f>
        <v>0</v>
      </c>
      <c r="DA39" s="586"/>
      <c r="DB39" s="586"/>
      <c r="DC39" s="586"/>
      <c r="DD39" s="586"/>
      <c r="DE39" s="586"/>
      <c r="DF39" s="586"/>
      <c r="DG39" s="586"/>
      <c r="DH39" s="586"/>
      <c r="DI39" s="58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</row>
    <row r="41" spans="2:113" ht="10.5" customHeight="1">
      <c r="B41" s="43"/>
      <c r="C41" s="43"/>
      <c r="D41" s="43"/>
      <c r="E41" s="43"/>
      <c r="F41" s="43"/>
      <c r="G41" s="43"/>
      <c r="H41" s="98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355"/>
      <c r="AW41" s="356"/>
      <c r="AX41" s="18"/>
      <c r="AY41" s="300">
        <v>0</v>
      </c>
      <c r="AZ41" s="301"/>
      <c r="BA41" s="301"/>
      <c r="BB41" s="301"/>
      <c r="BC41" s="301"/>
      <c r="BD41" s="301"/>
      <c r="BE41" s="301"/>
      <c r="BF41" s="301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99</v>
      </c>
      <c r="CC41" s="296"/>
      <c r="CD41" s="296"/>
      <c r="CE41" s="292"/>
      <c r="CF41" s="292"/>
      <c r="CG41" s="295" t="s">
        <v>100</v>
      </c>
      <c r="CH41" s="296"/>
      <c r="CI41" s="297"/>
      <c r="CJ41" s="355"/>
      <c r="CK41" s="521"/>
      <c r="CL41" s="18"/>
      <c r="CM41" s="300">
        <v>0</v>
      </c>
      <c r="CN41" s="301"/>
      <c r="CO41" s="301"/>
      <c r="CP41" s="301"/>
      <c r="CQ41" s="301"/>
      <c r="CR41" s="301"/>
      <c r="CS41" s="301"/>
      <c r="CT41" s="301"/>
      <c r="CU41" s="19" t="s">
        <v>22</v>
      </c>
      <c r="CV41" s="20"/>
      <c r="CW41" s="588"/>
      <c r="CX41" s="589"/>
      <c r="CY41" s="590"/>
      <c r="CZ41" s="567">
        <v>0</v>
      </c>
      <c r="DA41" s="568"/>
      <c r="DB41" s="568"/>
      <c r="DC41" s="568"/>
      <c r="DD41" s="568"/>
      <c r="DE41" s="568"/>
      <c r="DF41" s="568"/>
      <c r="DG41" s="568"/>
      <c r="DH41" s="568"/>
      <c r="DI41" s="569"/>
    </row>
    <row r="42" spans="2:113" ht="10.5" customHeight="1" thickBot="1">
      <c r="B42" s="43"/>
      <c r="C42" s="43"/>
      <c r="D42" s="43"/>
      <c r="E42" s="43"/>
      <c r="F42" s="43"/>
      <c r="G42" s="43"/>
      <c r="H42" s="98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357"/>
      <c r="AW42" s="358"/>
      <c r="AX42" s="21" t="s">
        <v>19</v>
      </c>
      <c r="AY42" s="353"/>
      <c r="AZ42" s="354"/>
      <c r="BA42" s="354"/>
      <c r="BB42" s="354"/>
      <c r="BC42" s="354"/>
      <c r="BD42" s="354"/>
      <c r="BE42" s="354"/>
      <c r="BF42" s="354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522"/>
      <c r="CK42" s="523"/>
      <c r="CL42" s="21" t="s">
        <v>19</v>
      </c>
      <c r="CM42" s="353"/>
      <c r="CN42" s="354"/>
      <c r="CO42" s="354"/>
      <c r="CP42" s="354"/>
      <c r="CQ42" s="354"/>
      <c r="CR42" s="354"/>
      <c r="CS42" s="354"/>
      <c r="CT42" s="354"/>
      <c r="CU42" s="304"/>
      <c r="CV42" s="305"/>
      <c r="CW42" s="582"/>
      <c r="CX42" s="583"/>
      <c r="CY42" s="591"/>
      <c r="CZ42" s="570"/>
      <c r="DA42" s="571"/>
      <c r="DB42" s="571"/>
      <c r="DC42" s="571"/>
      <c r="DD42" s="571"/>
      <c r="DE42" s="571"/>
      <c r="DF42" s="571"/>
      <c r="DG42" s="571"/>
      <c r="DH42" s="571"/>
      <c r="DI42" s="572"/>
    </row>
    <row r="43" spans="2:113" ht="10.5" customHeight="1">
      <c r="B43" s="43"/>
      <c r="C43" s="43"/>
      <c r="D43" s="43"/>
      <c r="E43" s="43"/>
      <c r="F43" s="43"/>
      <c r="G43" s="43"/>
      <c r="H43" s="98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300">
        <v>0</v>
      </c>
      <c r="AZ43" s="301"/>
      <c r="BA43" s="301"/>
      <c r="BB43" s="301"/>
      <c r="BC43" s="301"/>
      <c r="BD43" s="301"/>
      <c r="BE43" s="301"/>
      <c r="BF43" s="301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300">
        <v>0</v>
      </c>
      <c r="CN43" s="301"/>
      <c r="CO43" s="301"/>
      <c r="CP43" s="301"/>
      <c r="CQ43" s="301"/>
      <c r="CR43" s="301"/>
      <c r="CS43" s="301"/>
      <c r="CT43" s="301"/>
      <c r="CU43" s="22" t="s">
        <v>22</v>
      </c>
      <c r="CV43" s="23"/>
      <c r="CW43" s="592"/>
      <c r="CX43" s="593"/>
      <c r="CY43" s="594"/>
      <c r="CZ43" s="567">
        <v>0</v>
      </c>
      <c r="DA43" s="568"/>
      <c r="DB43" s="568"/>
      <c r="DC43" s="568"/>
      <c r="DD43" s="568"/>
      <c r="DE43" s="568"/>
      <c r="DF43" s="568"/>
      <c r="DG43" s="568"/>
      <c r="DH43" s="568"/>
      <c r="DI43" s="569"/>
    </row>
    <row r="44" spans="2:113" ht="10.5" customHeight="1" thickBot="1">
      <c r="B44" s="43"/>
      <c r="C44" s="43"/>
      <c r="D44" s="43"/>
      <c r="E44" s="43"/>
      <c r="F44" s="43"/>
      <c r="G44" s="43"/>
      <c r="H44" s="98"/>
      <c r="I44" s="99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1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302"/>
      <c r="AZ44" s="303"/>
      <c r="BA44" s="303"/>
      <c r="BB44" s="303"/>
      <c r="BC44" s="303"/>
      <c r="BD44" s="303"/>
      <c r="BE44" s="303"/>
      <c r="BF44" s="303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302"/>
      <c r="CN44" s="303"/>
      <c r="CO44" s="303"/>
      <c r="CP44" s="303"/>
      <c r="CQ44" s="303"/>
      <c r="CR44" s="303"/>
      <c r="CS44" s="303"/>
      <c r="CT44" s="303"/>
      <c r="CU44" s="304"/>
      <c r="CV44" s="305"/>
      <c r="CW44" s="595"/>
      <c r="CX44" s="596"/>
      <c r="CY44" s="597"/>
      <c r="CZ44" s="570"/>
      <c r="DA44" s="571"/>
      <c r="DB44" s="571"/>
      <c r="DC44" s="571"/>
      <c r="DD44" s="571"/>
      <c r="DE44" s="571"/>
      <c r="DF44" s="571"/>
      <c r="DG44" s="571"/>
      <c r="DH44" s="571"/>
      <c r="DI44" s="572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101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102</v>
      </c>
      <c r="U46" s="323"/>
      <c r="V46" s="323"/>
      <c r="W46" s="323"/>
      <c r="X46" s="324"/>
      <c r="Y46" s="341" t="s">
        <v>103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101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102</v>
      </c>
      <c r="BB46" s="323"/>
      <c r="BC46" s="323"/>
      <c r="BD46" s="323"/>
      <c r="BE46" s="324"/>
      <c r="BF46" s="341" t="s">
        <v>103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101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102</v>
      </c>
      <c r="CI46" s="323"/>
      <c r="CJ46" s="323"/>
      <c r="CK46" s="323"/>
      <c r="CL46" s="324"/>
      <c r="CM46" s="341" t="s">
        <v>103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53</v>
      </c>
      <c r="C48" s="161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20</v>
      </c>
      <c r="U48" s="167"/>
      <c r="V48" s="167"/>
      <c r="W48" s="167"/>
      <c r="X48" s="168"/>
      <c r="Y48" s="169"/>
      <c r="Z48" s="170"/>
      <c r="AA48" s="169"/>
      <c r="AB48" s="170"/>
      <c r="AC48" s="157"/>
      <c r="AD48" s="158"/>
      <c r="AE48" s="159"/>
      <c r="AF48" s="247" t="s">
        <v>46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169"/>
      <c r="BG48" s="170"/>
      <c r="BH48" s="169"/>
      <c r="BI48" s="170"/>
      <c r="BJ48" s="157"/>
      <c r="BK48" s="158"/>
      <c r="BL48" s="159"/>
      <c r="BM48" s="347" t="s">
        <v>46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169"/>
      <c r="CN48" s="170"/>
      <c r="CO48" s="169"/>
      <c r="CP48" s="170"/>
      <c r="CQ48" s="157"/>
      <c r="CR48" s="158"/>
      <c r="CS48" s="159"/>
      <c r="CT48" s="247" t="s">
        <v>46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169"/>
      <c r="Z49" s="170"/>
      <c r="AA49" s="169"/>
      <c r="AB49" s="170"/>
      <c r="AC49" s="157"/>
      <c r="AD49" s="158"/>
      <c r="AE49" s="159"/>
      <c r="AF49" s="247" t="s">
        <v>46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169"/>
      <c r="BG49" s="170"/>
      <c r="BH49" s="169"/>
      <c r="BI49" s="170"/>
      <c r="BJ49" s="157"/>
      <c r="BK49" s="158"/>
      <c r="BL49" s="159"/>
      <c r="BM49" s="347" t="s">
        <v>46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169"/>
      <c r="CN49" s="170"/>
      <c r="CO49" s="169"/>
      <c r="CP49" s="170"/>
      <c r="CQ49" s="157"/>
      <c r="CR49" s="158"/>
      <c r="CS49" s="159"/>
      <c r="CT49" s="247" t="s">
        <v>46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169"/>
      <c r="Z50" s="170"/>
      <c r="AA50" s="169"/>
      <c r="AB50" s="170"/>
      <c r="AC50" s="157"/>
      <c r="AD50" s="158"/>
      <c r="AE50" s="159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169"/>
      <c r="BG50" s="170"/>
      <c r="BH50" s="169"/>
      <c r="BI50" s="170"/>
      <c r="BJ50" s="157"/>
      <c r="BK50" s="158"/>
      <c r="BL50" s="159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169"/>
      <c r="CN50" s="170"/>
      <c r="CO50" s="169"/>
      <c r="CP50" s="170"/>
      <c r="CQ50" s="157"/>
      <c r="CR50" s="158"/>
      <c r="CS50" s="159"/>
      <c r="CT50" s="247" t="s">
        <v>75</v>
      </c>
      <c r="CU50" s="248"/>
      <c r="CV50" s="55"/>
      <c r="CW50" s="496"/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169"/>
      <c r="Z51" s="170"/>
      <c r="AA51" s="169"/>
      <c r="AB51" s="170"/>
      <c r="AC51" s="157"/>
      <c r="AD51" s="158"/>
      <c r="AE51" s="159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169"/>
      <c r="BG51" s="170"/>
      <c r="BH51" s="169"/>
      <c r="BI51" s="170"/>
      <c r="BJ51" s="157"/>
      <c r="BK51" s="158"/>
      <c r="BL51" s="159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169"/>
      <c r="CN51" s="170"/>
      <c r="CO51" s="169"/>
      <c r="CP51" s="170"/>
      <c r="CQ51" s="157"/>
      <c r="CR51" s="158"/>
      <c r="CS51" s="159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41" t="s">
        <v>40</v>
      </c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3"/>
      <c r="BU53" s="143"/>
      <c r="BV53" s="142"/>
      <c r="BW53" s="142"/>
      <c r="BX53" s="142"/>
      <c r="BY53" s="142"/>
      <c r="BZ53" s="142"/>
      <c r="CA53" s="14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43"/>
      <c r="BU54" s="142"/>
      <c r="BV54" s="142"/>
      <c r="BW54" s="142"/>
      <c r="BX54" s="142"/>
      <c r="BY54" s="142"/>
      <c r="BZ54" s="142"/>
      <c r="CA54" s="14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144" t="s">
        <v>105</v>
      </c>
      <c r="BD55" s="145"/>
      <c r="BE55" s="145"/>
      <c r="BF55" s="146"/>
      <c r="BG55" s="146"/>
      <c r="BH55" s="145" t="s">
        <v>34</v>
      </c>
      <c r="BI55" s="145"/>
      <c r="BJ55" s="147" t="s">
        <v>53</v>
      </c>
      <c r="BK55" s="147"/>
      <c r="BL55" s="145" t="s">
        <v>21</v>
      </c>
      <c r="BM55" s="145"/>
      <c r="BN55" s="147" t="s">
        <v>53</v>
      </c>
      <c r="BO55" s="147"/>
      <c r="BP55" s="145" t="s">
        <v>43</v>
      </c>
      <c r="BQ55" s="145"/>
      <c r="BR55" s="142"/>
      <c r="BS55" s="148"/>
      <c r="BT55" s="149"/>
      <c r="BU55" s="150"/>
      <c r="BV55" s="150"/>
      <c r="BW55" s="150"/>
      <c r="BX55" s="151"/>
      <c r="BY55" s="152"/>
      <c r="BZ55" s="152"/>
      <c r="CA55" s="152"/>
      <c r="CB55" s="119"/>
      <c r="CC55" s="119"/>
      <c r="CD55" s="119"/>
      <c r="CE55" s="119"/>
      <c r="CF55" s="119"/>
      <c r="CG55" s="119"/>
      <c r="CH55" s="32"/>
      <c r="CI55" s="32"/>
      <c r="CJ55" s="32"/>
      <c r="CK55" s="120"/>
      <c r="CL55" s="316" t="s">
        <v>37</v>
      </c>
      <c r="CM55" s="317"/>
      <c r="CN55" s="318"/>
      <c r="CO55" s="283"/>
      <c r="CP55" s="284"/>
      <c r="CQ55" s="284"/>
      <c r="CR55" s="284"/>
      <c r="CS55" s="284"/>
      <c r="CT55" s="284"/>
      <c r="CU55" s="128" t="s">
        <v>20</v>
      </c>
      <c r="CV55" s="283"/>
      <c r="CW55" s="284"/>
      <c r="CX55" s="284"/>
      <c r="CY55" s="284"/>
      <c r="CZ55" s="284"/>
      <c r="DA55" s="284"/>
      <c r="DB55" s="128" t="s">
        <v>20</v>
      </c>
      <c r="DC55" s="283"/>
      <c r="DD55" s="284"/>
      <c r="DE55" s="284"/>
      <c r="DF55" s="284"/>
      <c r="DG55" s="284"/>
      <c r="DH55" s="284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C56" s="141"/>
      <c r="BD56" s="142"/>
      <c r="BE56" s="148" t="s">
        <v>41</v>
      </c>
      <c r="BF56" s="142"/>
      <c r="BG56" s="142"/>
      <c r="BH56" s="142"/>
      <c r="BI56" s="142"/>
      <c r="BJ56" s="142"/>
      <c r="BK56" s="142"/>
      <c r="BL56" s="142"/>
      <c r="BM56" s="573"/>
      <c r="BN56" s="574"/>
      <c r="BO56" s="574"/>
      <c r="BP56" s="574"/>
      <c r="BQ56" s="574"/>
      <c r="BR56" s="574"/>
      <c r="BS56" s="574"/>
      <c r="BT56" s="574"/>
      <c r="BU56" s="574"/>
      <c r="BV56" s="574"/>
      <c r="BW56" s="574"/>
      <c r="BX56" s="574"/>
      <c r="BY56" s="574"/>
      <c r="BZ56" s="574"/>
      <c r="CA56" s="575"/>
      <c r="CH56" s="117"/>
      <c r="CI56" s="32"/>
      <c r="CJ56" s="32"/>
      <c r="CK56" s="120"/>
      <c r="CL56" s="316" t="s">
        <v>38</v>
      </c>
      <c r="CM56" s="317"/>
      <c r="CN56" s="318"/>
      <c r="CO56" s="283"/>
      <c r="CP56" s="284"/>
      <c r="CQ56" s="284"/>
      <c r="CR56" s="284"/>
      <c r="CS56" s="284"/>
      <c r="CT56" s="284"/>
      <c r="CU56" s="128" t="s">
        <v>20</v>
      </c>
      <c r="CV56" s="283"/>
      <c r="CW56" s="284"/>
      <c r="CX56" s="284"/>
      <c r="CY56" s="284"/>
      <c r="CZ56" s="284"/>
      <c r="DA56" s="284"/>
      <c r="DB56" s="128" t="s">
        <v>20</v>
      </c>
      <c r="DC56" s="283"/>
      <c r="DD56" s="284"/>
      <c r="DE56" s="284"/>
      <c r="DF56" s="284"/>
      <c r="DG56" s="284"/>
      <c r="DH56" s="284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41"/>
      <c r="BD57" s="142"/>
      <c r="BE57" s="142"/>
      <c r="BF57" s="142"/>
      <c r="BG57" s="142"/>
      <c r="BH57" s="142"/>
      <c r="BI57" s="142"/>
      <c r="BJ57" s="142"/>
      <c r="BK57" s="142"/>
      <c r="BL57" s="142"/>
      <c r="BM57" s="576"/>
      <c r="BN57" s="577"/>
      <c r="BO57" s="577"/>
      <c r="BP57" s="577"/>
      <c r="BQ57" s="577"/>
      <c r="BR57" s="577"/>
      <c r="BS57" s="577"/>
      <c r="BT57" s="577"/>
      <c r="BU57" s="577"/>
      <c r="BV57" s="577"/>
      <c r="BW57" s="577"/>
      <c r="BX57" s="577"/>
      <c r="BY57" s="577"/>
      <c r="BZ57" s="577"/>
      <c r="CA57" s="578"/>
      <c r="CB57" s="34"/>
      <c r="CC57" s="34"/>
      <c r="CD57" s="32"/>
      <c r="CE57" s="32"/>
      <c r="CH57" s="117"/>
      <c r="CI57" s="32"/>
      <c r="CJ57" s="32"/>
      <c r="CK57" s="120"/>
      <c r="CL57" s="316" t="s">
        <v>39</v>
      </c>
      <c r="CM57" s="317"/>
      <c r="CN57" s="318"/>
      <c r="CO57" s="283"/>
      <c r="CP57" s="284"/>
      <c r="CQ57" s="284"/>
      <c r="CR57" s="284"/>
      <c r="CS57" s="284"/>
      <c r="CT57" s="284"/>
      <c r="CU57" s="128" t="s">
        <v>20</v>
      </c>
      <c r="CV57" s="283"/>
      <c r="CW57" s="284"/>
      <c r="CX57" s="284"/>
      <c r="CY57" s="284"/>
      <c r="CZ57" s="284"/>
      <c r="DA57" s="284"/>
      <c r="DB57" s="128" t="s">
        <v>20</v>
      </c>
      <c r="DC57" s="283"/>
      <c r="DD57" s="284"/>
      <c r="DE57" s="284"/>
      <c r="DF57" s="284"/>
      <c r="DG57" s="284"/>
      <c r="DH57" s="284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51">
    <mergeCell ref="BM56:CA57"/>
    <mergeCell ref="CW38:CY39"/>
    <mergeCell ref="CZ39:DI39"/>
    <mergeCell ref="CW41:CY42"/>
    <mergeCell ref="CZ41:DI42"/>
    <mergeCell ref="CW43:CY44"/>
    <mergeCell ref="BP48:BR48"/>
    <mergeCell ref="BS48:CG48"/>
    <mergeCell ref="CH48:CL48"/>
    <mergeCell ref="CO49:CP49"/>
    <mergeCell ref="CZ43:DI44"/>
    <mergeCell ref="CW50:DI51"/>
    <mergeCell ref="CW47:DG48"/>
    <mergeCell ref="DH47:DI48"/>
    <mergeCell ref="AC48:AE48"/>
    <mergeCell ref="AC49:AE49"/>
    <mergeCell ref="AC50:AE50"/>
    <mergeCell ref="AC51:AE51"/>
    <mergeCell ref="CW46:DF46"/>
    <mergeCell ref="CW49:DD49"/>
    <mergeCell ref="BJ49:BL49"/>
    <mergeCell ref="BJ48:BL48"/>
    <mergeCell ref="CQ48:CS48"/>
    <mergeCell ref="CQ49:CS49"/>
    <mergeCell ref="AA49:AB49"/>
    <mergeCell ref="Y50:Z50"/>
    <mergeCell ref="AA50:AB50"/>
    <mergeCell ref="BF49:BG49"/>
    <mergeCell ref="BF50:BG50"/>
    <mergeCell ref="BH49:BI49"/>
    <mergeCell ref="BH50:BI50"/>
    <mergeCell ref="AO55:BA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Y49:Z49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10:AF11"/>
    <mergeCell ref="F8:AF9"/>
    <mergeCell ref="B14:E15"/>
    <mergeCell ref="F14:AC15"/>
    <mergeCell ref="B12:E13"/>
    <mergeCell ref="F12:AF13"/>
    <mergeCell ref="AD14:AF15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W38:BY39"/>
    <mergeCell ref="BZ38:CI39"/>
    <mergeCell ref="BZ41:CA42"/>
    <mergeCell ref="CG41:CI42"/>
    <mergeCell ref="CE41:CF42"/>
    <mergeCell ref="CM43:CT44"/>
    <mergeCell ref="CJ43:CK44"/>
    <mergeCell ref="BZ43:CI44"/>
    <mergeCell ref="CM39:CT39"/>
    <mergeCell ref="CJ41:CK42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CO48:CP48"/>
    <mergeCell ref="CM49:CN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BH51:BI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W37:BY37"/>
    <mergeCell ref="BZ35:CI35"/>
    <mergeCell ref="BZ36:CI36"/>
    <mergeCell ref="BZ37:CI37"/>
    <mergeCell ref="BW35:BY35"/>
    <mergeCell ref="BM36:BV36"/>
    <mergeCell ref="BM37:BV37"/>
    <mergeCell ref="BW36:BY36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J36:CL36"/>
    <mergeCell ref="CJ35:CL35"/>
    <mergeCell ref="CZ36:DI36"/>
    <mergeCell ref="CZ37:DI37"/>
    <mergeCell ref="CW35:CY35"/>
    <mergeCell ref="CM41:CT42"/>
    <mergeCell ref="CU42:CV42"/>
    <mergeCell ref="CM27:CV27"/>
    <mergeCell ref="CW27:CY27"/>
    <mergeCell ref="CM31:CV31"/>
    <mergeCell ref="CM36:CV36"/>
    <mergeCell ref="CW36:CY36"/>
    <mergeCell ref="CM32:CV32"/>
    <mergeCell ref="CM34:CV34"/>
    <mergeCell ref="CM35:CV35"/>
    <mergeCell ref="CW34:CY34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BW18:CI20"/>
    <mergeCell ref="I18:U20"/>
    <mergeCell ref="V18:AH20"/>
    <mergeCell ref="AI18:AU20"/>
    <mergeCell ref="BJ18:BV20"/>
    <mergeCell ref="AV18:BH20"/>
    <mergeCell ref="CZ14:DA14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DC4:DF4"/>
    <mergeCell ref="DG4:DI4"/>
    <mergeCell ref="DC5:DF5"/>
    <mergeCell ref="DG5:DI5"/>
    <mergeCell ref="CX11:CY11"/>
    <mergeCell ref="CX12:CY12"/>
    <mergeCell ref="CZ11:DF11"/>
    <mergeCell ref="CZ12:DF12"/>
  </mergeCells>
  <dataValidations count="32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 CZ41 CZ43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 CW23:CY37 CW4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 CZ23:D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date" allowBlank="1" showInputMessage="1" showErrorMessage="1" promptTitle="年月日" prompt="生年月日を入力してください。" errorTitle="年月日" error="対象外です。" imeMode="off" sqref="B57:BA57 B55:BA55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  <dataValidation type="textLength" allowBlank="1" showInputMessage="1" showErrorMessage="1" promptTitle="全角文字列" prompt="氏名を入力してください。" errorTitle="全角文字列" imeMode="hiragana" sqref="B56:BA56 B54:BA54">
      <formula1>1</formula1>
      <formula2>12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="130" zoomScaleNormal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77</v>
      </c>
      <c r="D6" s="448"/>
      <c r="E6" s="449"/>
      <c r="F6" s="54" t="s">
        <v>69</v>
      </c>
      <c r="G6" s="447" t="s">
        <v>78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1</v>
      </c>
      <c r="DL7" s="125"/>
      <c r="DM7" s="125"/>
      <c r="DN7" s="125"/>
      <c r="DO7" s="125"/>
      <c r="DP7" s="125"/>
    </row>
    <row r="8" spans="2:120" ht="10.5" customHeight="1">
      <c r="B8" s="257" t="s">
        <v>6</v>
      </c>
      <c r="C8" s="258"/>
      <c r="D8" s="258"/>
      <c r="E8" s="258"/>
      <c r="F8" s="261" t="s">
        <v>67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79</v>
      </c>
      <c r="AI8" s="204"/>
      <c r="AJ8" s="205"/>
      <c r="AK8" s="226">
        <v>3</v>
      </c>
      <c r="AL8" s="209"/>
      <c r="AM8" s="210"/>
      <c r="AN8" s="203" t="s">
        <v>80</v>
      </c>
      <c r="AO8" s="209"/>
      <c r="AP8" s="210"/>
      <c r="AQ8" s="226">
        <v>90123</v>
      </c>
      <c r="AR8" s="209"/>
      <c r="AS8" s="209"/>
      <c r="AT8" s="209"/>
      <c r="AU8" s="209"/>
      <c r="AV8" s="209"/>
      <c r="AW8" s="209"/>
      <c r="AX8" s="209"/>
      <c r="AY8" s="210"/>
      <c r="AZ8" s="203" t="s">
        <v>81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>
        <v>9801</v>
      </c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>
        <v>2</v>
      </c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25"/>
      <c r="DL8" s="125"/>
      <c r="DM8" s="125"/>
      <c r="DN8" s="125"/>
      <c r="DO8" s="125"/>
      <c r="DP8" s="125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①．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25"/>
      <c r="DL9" s="125"/>
      <c r="DM9" s="125"/>
      <c r="DN9" s="125"/>
      <c r="DO9" s="125"/>
      <c r="DP9" s="125"/>
    </row>
    <row r="10" spans="2:120" ht="10.5" customHeight="1">
      <c r="B10" s="55"/>
      <c r="C10" s="30"/>
      <c r="D10" s="30"/>
      <c r="E10" s="56"/>
      <c r="F10" s="261" t="s">
        <v>92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25"/>
      <c r="DL10" s="125"/>
      <c r="DM10" s="125"/>
      <c r="DN10" s="125"/>
      <c r="DO10" s="125"/>
      <c r="DP10" s="125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82</v>
      </c>
      <c r="AI11" s="198"/>
      <c r="AJ11" s="198"/>
      <c r="AK11" s="198"/>
      <c r="AL11" s="199"/>
      <c r="AM11" s="137"/>
      <c r="AN11" s="197" t="s">
        <v>93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83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25"/>
      <c r="DL11" s="125"/>
      <c r="DM11" s="125"/>
      <c r="DN11" s="125"/>
      <c r="DO11" s="125"/>
      <c r="DP11" s="125"/>
    </row>
    <row r="12" spans="2:120" ht="10.5" customHeight="1">
      <c r="B12" s="257" t="s">
        <v>48</v>
      </c>
      <c r="C12" s="258"/>
      <c r="D12" s="258"/>
      <c r="E12" s="267"/>
      <c r="F12" s="219" t="s">
        <v>76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25"/>
      <c r="DL12" s="125"/>
      <c r="DM12" s="125"/>
      <c r="DN12" s="125"/>
      <c r="DO12" s="125"/>
      <c r="DP12" s="125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①．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25"/>
      <c r="DL13" s="125"/>
      <c r="DM13" s="125"/>
      <c r="DN13" s="125"/>
      <c r="DO13" s="125"/>
      <c r="DP13" s="125"/>
    </row>
    <row r="14" spans="2:120" ht="10.5" customHeight="1">
      <c r="B14" s="257" t="s">
        <v>47</v>
      </c>
      <c r="C14" s="258"/>
      <c r="D14" s="258"/>
      <c r="E14" s="267"/>
      <c r="F14" s="219" t="s">
        <v>66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 t="s">
        <v>68</v>
      </c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25"/>
      <c r="DL14" s="125"/>
      <c r="DM14" s="125"/>
      <c r="DN14" s="125"/>
      <c r="DO14" s="125"/>
      <c r="DP14" s="125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 t="str">
        <f>IF(DK15=4,"④","４")&amp;"．"</f>
        <v>４．</v>
      </c>
      <c r="DA15" s="64"/>
      <c r="DB15" s="485" t="s">
        <v>90</v>
      </c>
      <c r="DC15" s="485"/>
      <c r="DD15" s="485"/>
      <c r="DE15" s="485"/>
      <c r="DF15" s="485"/>
      <c r="DG15" s="485"/>
      <c r="DH15" s="485"/>
      <c r="DI15" s="486"/>
      <c r="DJ15" s="4"/>
      <c r="DK15" s="127">
        <v>1</v>
      </c>
      <c r="DL15" s="125"/>
      <c r="DM15" s="125"/>
      <c r="DN15" s="125"/>
      <c r="DO15" s="125"/>
      <c r="DP15" s="125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 t="s">
        <v>84</v>
      </c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 t="s">
        <v>85</v>
      </c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533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5"/>
      <c r="V18" s="541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5"/>
      <c r="AI18" s="541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5"/>
      <c r="AV18" s="544"/>
      <c r="AW18" s="545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5"/>
      <c r="BI18" s="73"/>
      <c r="BJ18" s="541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5"/>
      <c r="BW18" s="524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6"/>
      <c r="CJ18" s="541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5"/>
      <c r="CW18" s="550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551"/>
      <c r="DI18" s="55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536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8"/>
      <c r="V19" s="542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8"/>
      <c r="AI19" s="542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42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8"/>
      <c r="BI19" s="73"/>
      <c r="BJ19" s="542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8"/>
      <c r="BW19" s="527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9"/>
      <c r="CJ19" s="542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8"/>
      <c r="CW19" s="553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40"/>
      <c r="V20" s="543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40"/>
      <c r="AI20" s="543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40"/>
      <c r="AV20" s="542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8"/>
      <c r="BI20" s="73"/>
      <c r="BJ20" s="543"/>
      <c r="BK20" s="539"/>
      <c r="BL20" s="539"/>
      <c r="BM20" s="539"/>
      <c r="BN20" s="539"/>
      <c r="BO20" s="539"/>
      <c r="BP20" s="539"/>
      <c r="BQ20" s="539"/>
      <c r="BR20" s="539"/>
      <c r="BS20" s="539"/>
      <c r="BT20" s="539"/>
      <c r="BU20" s="539"/>
      <c r="BV20" s="540"/>
      <c r="BW20" s="530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2"/>
      <c r="CJ20" s="542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8"/>
      <c r="CW20" s="553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556"/>
      <c r="CX21" s="556"/>
      <c r="CY21" s="556"/>
      <c r="CZ21" s="557"/>
      <c r="DA21" s="558"/>
      <c r="DB21" s="558"/>
      <c r="DC21" s="558"/>
      <c r="DD21" s="558"/>
      <c r="DE21" s="558"/>
      <c r="DF21" s="558"/>
      <c r="DG21" s="558"/>
      <c r="DH21" s="558"/>
      <c r="DI21" s="559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563"/>
      <c r="CX22" s="564"/>
      <c r="CY22" s="566"/>
      <c r="CZ22" s="563"/>
      <c r="DA22" s="564"/>
      <c r="DB22" s="564"/>
      <c r="DC22" s="564"/>
      <c r="DD22" s="564"/>
      <c r="DE22" s="564"/>
      <c r="DF22" s="564"/>
      <c r="DG22" s="564"/>
      <c r="DH22" s="564"/>
      <c r="DI22" s="565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604">
        <v>11</v>
      </c>
      <c r="J23" s="603"/>
      <c r="K23" s="603"/>
      <c r="L23" s="602">
        <v>2768898</v>
      </c>
      <c r="M23" s="602"/>
      <c r="N23" s="602"/>
      <c r="O23" s="602"/>
      <c r="P23" s="602"/>
      <c r="Q23" s="602"/>
      <c r="R23" s="602"/>
      <c r="S23" s="602"/>
      <c r="T23" s="602"/>
      <c r="U23" s="602"/>
      <c r="V23" s="603">
        <v>1</v>
      </c>
      <c r="W23" s="603"/>
      <c r="X23" s="603"/>
      <c r="Y23" s="602">
        <v>363510</v>
      </c>
      <c r="Z23" s="602"/>
      <c r="AA23" s="602"/>
      <c r="AB23" s="602"/>
      <c r="AC23" s="602"/>
      <c r="AD23" s="602"/>
      <c r="AE23" s="602"/>
      <c r="AF23" s="602"/>
      <c r="AG23" s="602"/>
      <c r="AH23" s="602"/>
      <c r="AI23" s="603">
        <v>0</v>
      </c>
      <c r="AJ23" s="603"/>
      <c r="AK23" s="603"/>
      <c r="AL23" s="602">
        <v>0</v>
      </c>
      <c r="AM23" s="602"/>
      <c r="AN23" s="602"/>
      <c r="AO23" s="602"/>
      <c r="AP23" s="602"/>
      <c r="AQ23" s="602"/>
      <c r="AR23" s="602"/>
      <c r="AS23" s="602"/>
      <c r="AT23" s="602"/>
      <c r="AU23" s="602"/>
      <c r="AV23" s="231">
        <f aca="true" t="shared" si="0" ref="AV23:AV37">IF(AND(ISBLANK(I23),ISBLANK(V23),ISBLANK(AI23)),"",(I23+V23+AI23))</f>
        <v>12</v>
      </c>
      <c r="AW23" s="231"/>
      <c r="AX23" s="231"/>
      <c r="AY23" s="373">
        <f aca="true" t="shared" si="1" ref="AY23:AY37">L23+Y23+AL23</f>
        <v>3132408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604">
        <v>11</v>
      </c>
      <c r="BK23" s="603"/>
      <c r="BL23" s="603"/>
      <c r="BM23" s="602">
        <v>2768898</v>
      </c>
      <c r="BN23" s="602"/>
      <c r="BO23" s="602"/>
      <c r="BP23" s="602"/>
      <c r="BQ23" s="602"/>
      <c r="BR23" s="602"/>
      <c r="BS23" s="602"/>
      <c r="BT23" s="602"/>
      <c r="BU23" s="602"/>
      <c r="BV23" s="602"/>
      <c r="BW23" s="603">
        <v>1</v>
      </c>
      <c r="BX23" s="603"/>
      <c r="BY23" s="603"/>
      <c r="BZ23" s="602">
        <v>363510</v>
      </c>
      <c r="CA23" s="602"/>
      <c r="CB23" s="602"/>
      <c r="CC23" s="602"/>
      <c r="CD23" s="602"/>
      <c r="CE23" s="602"/>
      <c r="CF23" s="602"/>
      <c r="CG23" s="602"/>
      <c r="CH23" s="602"/>
      <c r="CI23" s="602"/>
      <c r="CJ23" s="231">
        <f aca="true" t="shared" si="2" ref="CJ23:CJ37">IF(AND(ISBLANK(BJ23),ISBLANK(BW23)),"",(BJ23+BW23))</f>
        <v>12</v>
      </c>
      <c r="CK23" s="231"/>
      <c r="CL23" s="231"/>
      <c r="CM23" s="430">
        <f aca="true" t="shared" si="3" ref="CM23:CM37">BM23+BZ23</f>
        <v>3132408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546"/>
      <c r="CX23" s="546"/>
      <c r="CY23" s="546"/>
      <c r="CZ23" s="547"/>
      <c r="DA23" s="548"/>
      <c r="DB23" s="548"/>
      <c r="DC23" s="548"/>
      <c r="DD23" s="548"/>
      <c r="DE23" s="548"/>
      <c r="DF23" s="548"/>
      <c r="DG23" s="548"/>
      <c r="DH23" s="548"/>
      <c r="DI23" s="549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604">
        <v>11</v>
      </c>
      <c r="J24" s="603"/>
      <c r="K24" s="603"/>
      <c r="L24" s="602">
        <v>2759845</v>
      </c>
      <c r="M24" s="602"/>
      <c r="N24" s="602"/>
      <c r="O24" s="602"/>
      <c r="P24" s="602"/>
      <c r="Q24" s="602"/>
      <c r="R24" s="602"/>
      <c r="S24" s="602"/>
      <c r="T24" s="602"/>
      <c r="U24" s="602"/>
      <c r="V24" s="603">
        <v>1</v>
      </c>
      <c r="W24" s="603"/>
      <c r="X24" s="603"/>
      <c r="Y24" s="602">
        <v>366809</v>
      </c>
      <c r="Z24" s="602"/>
      <c r="AA24" s="602"/>
      <c r="AB24" s="602"/>
      <c r="AC24" s="602"/>
      <c r="AD24" s="602"/>
      <c r="AE24" s="602"/>
      <c r="AF24" s="602"/>
      <c r="AG24" s="602"/>
      <c r="AH24" s="602"/>
      <c r="AI24" s="603">
        <v>1</v>
      </c>
      <c r="AJ24" s="603"/>
      <c r="AK24" s="603"/>
      <c r="AL24" s="602">
        <v>154554</v>
      </c>
      <c r="AM24" s="602"/>
      <c r="AN24" s="602"/>
      <c r="AO24" s="602"/>
      <c r="AP24" s="602"/>
      <c r="AQ24" s="602"/>
      <c r="AR24" s="602"/>
      <c r="AS24" s="602"/>
      <c r="AT24" s="602"/>
      <c r="AU24" s="602"/>
      <c r="AV24" s="231">
        <f t="shared" si="0"/>
        <v>13</v>
      </c>
      <c r="AW24" s="231"/>
      <c r="AX24" s="231"/>
      <c r="AY24" s="373">
        <f t="shared" si="1"/>
        <v>3281208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604">
        <v>11</v>
      </c>
      <c r="BK24" s="603"/>
      <c r="BL24" s="603"/>
      <c r="BM24" s="602">
        <v>2759845</v>
      </c>
      <c r="BN24" s="602"/>
      <c r="BO24" s="602"/>
      <c r="BP24" s="602"/>
      <c r="BQ24" s="602"/>
      <c r="BR24" s="602"/>
      <c r="BS24" s="602"/>
      <c r="BT24" s="602"/>
      <c r="BU24" s="602"/>
      <c r="BV24" s="602"/>
      <c r="BW24" s="603">
        <v>1</v>
      </c>
      <c r="BX24" s="603"/>
      <c r="BY24" s="603"/>
      <c r="BZ24" s="602">
        <v>366809</v>
      </c>
      <c r="CA24" s="602"/>
      <c r="CB24" s="602"/>
      <c r="CC24" s="602"/>
      <c r="CD24" s="602"/>
      <c r="CE24" s="602"/>
      <c r="CF24" s="602"/>
      <c r="CG24" s="602"/>
      <c r="CH24" s="602"/>
      <c r="CI24" s="602"/>
      <c r="CJ24" s="231">
        <f t="shared" si="2"/>
        <v>12</v>
      </c>
      <c r="CK24" s="231"/>
      <c r="CL24" s="231"/>
      <c r="CM24" s="430">
        <f t="shared" si="3"/>
        <v>3126654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546"/>
      <c r="CX24" s="546"/>
      <c r="CY24" s="546"/>
      <c r="CZ24" s="547"/>
      <c r="DA24" s="548"/>
      <c r="DB24" s="548"/>
      <c r="DC24" s="548"/>
      <c r="DD24" s="548"/>
      <c r="DE24" s="548"/>
      <c r="DF24" s="548"/>
      <c r="DG24" s="548"/>
      <c r="DH24" s="548"/>
      <c r="DI24" s="549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604">
        <v>11</v>
      </c>
      <c r="J25" s="603"/>
      <c r="K25" s="603"/>
      <c r="L25" s="602">
        <v>2738461</v>
      </c>
      <c r="M25" s="602"/>
      <c r="N25" s="602"/>
      <c r="O25" s="602"/>
      <c r="P25" s="602"/>
      <c r="Q25" s="602"/>
      <c r="R25" s="602"/>
      <c r="S25" s="602"/>
      <c r="T25" s="602"/>
      <c r="U25" s="602"/>
      <c r="V25" s="603">
        <v>1</v>
      </c>
      <c r="W25" s="603"/>
      <c r="X25" s="603"/>
      <c r="Y25" s="602">
        <v>368177</v>
      </c>
      <c r="Z25" s="602"/>
      <c r="AA25" s="602"/>
      <c r="AB25" s="602"/>
      <c r="AC25" s="602"/>
      <c r="AD25" s="602"/>
      <c r="AE25" s="602"/>
      <c r="AF25" s="602"/>
      <c r="AG25" s="602"/>
      <c r="AH25" s="602"/>
      <c r="AI25" s="603">
        <v>1</v>
      </c>
      <c r="AJ25" s="603"/>
      <c r="AK25" s="603"/>
      <c r="AL25" s="602">
        <v>142100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231">
        <f t="shared" si="0"/>
        <v>13</v>
      </c>
      <c r="AW25" s="231"/>
      <c r="AX25" s="231"/>
      <c r="AY25" s="373">
        <f t="shared" si="1"/>
        <v>3248738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604">
        <v>11</v>
      </c>
      <c r="BK25" s="603"/>
      <c r="BL25" s="603"/>
      <c r="BM25" s="602">
        <v>2738461</v>
      </c>
      <c r="BN25" s="602"/>
      <c r="BO25" s="602"/>
      <c r="BP25" s="602"/>
      <c r="BQ25" s="602"/>
      <c r="BR25" s="602"/>
      <c r="BS25" s="602"/>
      <c r="BT25" s="602"/>
      <c r="BU25" s="602"/>
      <c r="BV25" s="602"/>
      <c r="BW25" s="603">
        <v>1</v>
      </c>
      <c r="BX25" s="603"/>
      <c r="BY25" s="603"/>
      <c r="BZ25" s="602">
        <v>368177</v>
      </c>
      <c r="CA25" s="602"/>
      <c r="CB25" s="602"/>
      <c r="CC25" s="602"/>
      <c r="CD25" s="602"/>
      <c r="CE25" s="602"/>
      <c r="CF25" s="602"/>
      <c r="CG25" s="602"/>
      <c r="CH25" s="602"/>
      <c r="CI25" s="602"/>
      <c r="CJ25" s="231">
        <f t="shared" si="2"/>
        <v>12</v>
      </c>
      <c r="CK25" s="231"/>
      <c r="CL25" s="231"/>
      <c r="CM25" s="430">
        <f t="shared" si="3"/>
        <v>3106638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546"/>
      <c r="CX25" s="546"/>
      <c r="CY25" s="546"/>
      <c r="CZ25" s="547"/>
      <c r="DA25" s="548"/>
      <c r="DB25" s="548"/>
      <c r="DC25" s="548"/>
      <c r="DD25" s="548"/>
      <c r="DE25" s="548"/>
      <c r="DF25" s="548"/>
      <c r="DG25" s="548"/>
      <c r="DH25" s="548"/>
      <c r="DI25" s="549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604">
        <v>11</v>
      </c>
      <c r="J26" s="603"/>
      <c r="K26" s="603"/>
      <c r="L26" s="602">
        <v>2749515</v>
      </c>
      <c r="M26" s="602"/>
      <c r="N26" s="602"/>
      <c r="O26" s="602"/>
      <c r="P26" s="602"/>
      <c r="Q26" s="602"/>
      <c r="R26" s="602"/>
      <c r="S26" s="602"/>
      <c r="T26" s="602"/>
      <c r="U26" s="602"/>
      <c r="V26" s="603">
        <v>1</v>
      </c>
      <c r="W26" s="603"/>
      <c r="X26" s="603"/>
      <c r="Y26" s="602">
        <v>354923</v>
      </c>
      <c r="Z26" s="602"/>
      <c r="AA26" s="602"/>
      <c r="AB26" s="602"/>
      <c r="AC26" s="602"/>
      <c r="AD26" s="602"/>
      <c r="AE26" s="602"/>
      <c r="AF26" s="602"/>
      <c r="AG26" s="602"/>
      <c r="AH26" s="602"/>
      <c r="AI26" s="603">
        <v>1</v>
      </c>
      <c r="AJ26" s="603"/>
      <c r="AK26" s="603"/>
      <c r="AL26" s="602">
        <v>158350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231">
        <f t="shared" si="0"/>
        <v>13</v>
      </c>
      <c r="AW26" s="231"/>
      <c r="AX26" s="231"/>
      <c r="AY26" s="373">
        <f t="shared" si="1"/>
        <v>3262788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604">
        <v>11</v>
      </c>
      <c r="BK26" s="603"/>
      <c r="BL26" s="603"/>
      <c r="BM26" s="602">
        <v>2749515</v>
      </c>
      <c r="BN26" s="602"/>
      <c r="BO26" s="602"/>
      <c r="BP26" s="602"/>
      <c r="BQ26" s="602"/>
      <c r="BR26" s="602"/>
      <c r="BS26" s="602"/>
      <c r="BT26" s="602"/>
      <c r="BU26" s="602"/>
      <c r="BV26" s="602"/>
      <c r="BW26" s="603">
        <v>1</v>
      </c>
      <c r="BX26" s="603"/>
      <c r="BY26" s="603"/>
      <c r="BZ26" s="602">
        <v>354923</v>
      </c>
      <c r="CA26" s="602"/>
      <c r="CB26" s="602"/>
      <c r="CC26" s="602"/>
      <c r="CD26" s="602"/>
      <c r="CE26" s="602"/>
      <c r="CF26" s="602"/>
      <c r="CG26" s="602"/>
      <c r="CH26" s="602"/>
      <c r="CI26" s="602"/>
      <c r="CJ26" s="231">
        <f t="shared" si="2"/>
        <v>12</v>
      </c>
      <c r="CK26" s="231"/>
      <c r="CL26" s="231"/>
      <c r="CM26" s="430">
        <f t="shared" si="3"/>
        <v>3104438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546"/>
      <c r="CX26" s="546"/>
      <c r="CY26" s="546"/>
      <c r="CZ26" s="547"/>
      <c r="DA26" s="548"/>
      <c r="DB26" s="548"/>
      <c r="DC26" s="548"/>
      <c r="DD26" s="548"/>
      <c r="DE26" s="548"/>
      <c r="DF26" s="548"/>
      <c r="DG26" s="548"/>
      <c r="DH26" s="548"/>
      <c r="DI26" s="549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604">
        <v>11</v>
      </c>
      <c r="J27" s="603"/>
      <c r="K27" s="603"/>
      <c r="L27" s="602">
        <v>2821268</v>
      </c>
      <c r="M27" s="602"/>
      <c r="N27" s="602"/>
      <c r="O27" s="602"/>
      <c r="P27" s="602"/>
      <c r="Q27" s="602"/>
      <c r="R27" s="602"/>
      <c r="S27" s="602"/>
      <c r="T27" s="602"/>
      <c r="U27" s="602"/>
      <c r="V27" s="603">
        <v>1</v>
      </c>
      <c r="W27" s="603"/>
      <c r="X27" s="603"/>
      <c r="Y27" s="602">
        <v>362118</v>
      </c>
      <c r="Z27" s="602"/>
      <c r="AA27" s="602"/>
      <c r="AB27" s="602"/>
      <c r="AC27" s="602"/>
      <c r="AD27" s="602"/>
      <c r="AE27" s="602"/>
      <c r="AF27" s="602"/>
      <c r="AG27" s="602"/>
      <c r="AH27" s="602"/>
      <c r="AI27" s="603">
        <v>1</v>
      </c>
      <c r="AJ27" s="603"/>
      <c r="AK27" s="603"/>
      <c r="AL27" s="602">
        <v>166611</v>
      </c>
      <c r="AM27" s="602"/>
      <c r="AN27" s="602"/>
      <c r="AO27" s="602"/>
      <c r="AP27" s="602"/>
      <c r="AQ27" s="602"/>
      <c r="AR27" s="602"/>
      <c r="AS27" s="602"/>
      <c r="AT27" s="602"/>
      <c r="AU27" s="602"/>
      <c r="AV27" s="231">
        <f t="shared" si="0"/>
        <v>13</v>
      </c>
      <c r="AW27" s="231"/>
      <c r="AX27" s="231"/>
      <c r="AY27" s="373">
        <f t="shared" si="1"/>
        <v>3349997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604">
        <v>11</v>
      </c>
      <c r="BK27" s="603"/>
      <c r="BL27" s="603"/>
      <c r="BM27" s="602">
        <v>2821268</v>
      </c>
      <c r="BN27" s="602"/>
      <c r="BO27" s="602"/>
      <c r="BP27" s="602"/>
      <c r="BQ27" s="602"/>
      <c r="BR27" s="602"/>
      <c r="BS27" s="602"/>
      <c r="BT27" s="602"/>
      <c r="BU27" s="602"/>
      <c r="BV27" s="602"/>
      <c r="BW27" s="603">
        <v>1</v>
      </c>
      <c r="BX27" s="603"/>
      <c r="BY27" s="603"/>
      <c r="BZ27" s="602">
        <v>362118</v>
      </c>
      <c r="CA27" s="602"/>
      <c r="CB27" s="602"/>
      <c r="CC27" s="602"/>
      <c r="CD27" s="602"/>
      <c r="CE27" s="602"/>
      <c r="CF27" s="602"/>
      <c r="CG27" s="602"/>
      <c r="CH27" s="602"/>
      <c r="CI27" s="602"/>
      <c r="CJ27" s="231">
        <f t="shared" si="2"/>
        <v>12</v>
      </c>
      <c r="CK27" s="231"/>
      <c r="CL27" s="231"/>
      <c r="CM27" s="430">
        <f t="shared" si="3"/>
        <v>3183386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546"/>
      <c r="CX27" s="546"/>
      <c r="CY27" s="546"/>
      <c r="CZ27" s="547"/>
      <c r="DA27" s="548"/>
      <c r="DB27" s="548"/>
      <c r="DC27" s="548"/>
      <c r="DD27" s="548"/>
      <c r="DE27" s="548"/>
      <c r="DF27" s="548"/>
      <c r="DG27" s="548"/>
      <c r="DH27" s="548"/>
      <c r="DI27" s="549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604">
        <v>11</v>
      </c>
      <c r="J28" s="603"/>
      <c r="K28" s="603"/>
      <c r="L28" s="602">
        <v>2722413</v>
      </c>
      <c r="M28" s="602"/>
      <c r="N28" s="602"/>
      <c r="O28" s="602"/>
      <c r="P28" s="602"/>
      <c r="Q28" s="602"/>
      <c r="R28" s="602"/>
      <c r="S28" s="602"/>
      <c r="T28" s="602"/>
      <c r="U28" s="602"/>
      <c r="V28" s="603">
        <v>1</v>
      </c>
      <c r="W28" s="603"/>
      <c r="X28" s="603"/>
      <c r="Y28" s="602">
        <v>363949</v>
      </c>
      <c r="Z28" s="602"/>
      <c r="AA28" s="602"/>
      <c r="AB28" s="602"/>
      <c r="AC28" s="602"/>
      <c r="AD28" s="602"/>
      <c r="AE28" s="602"/>
      <c r="AF28" s="602"/>
      <c r="AG28" s="602"/>
      <c r="AH28" s="602"/>
      <c r="AI28" s="603">
        <v>1</v>
      </c>
      <c r="AJ28" s="603"/>
      <c r="AK28" s="603"/>
      <c r="AL28" s="602">
        <v>157300</v>
      </c>
      <c r="AM28" s="602"/>
      <c r="AN28" s="602"/>
      <c r="AO28" s="602"/>
      <c r="AP28" s="602"/>
      <c r="AQ28" s="602"/>
      <c r="AR28" s="602"/>
      <c r="AS28" s="602"/>
      <c r="AT28" s="602"/>
      <c r="AU28" s="602"/>
      <c r="AV28" s="231">
        <f t="shared" si="0"/>
        <v>13</v>
      </c>
      <c r="AW28" s="231"/>
      <c r="AX28" s="231"/>
      <c r="AY28" s="373">
        <f t="shared" si="1"/>
        <v>3243662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604">
        <v>11</v>
      </c>
      <c r="BK28" s="603"/>
      <c r="BL28" s="603"/>
      <c r="BM28" s="602">
        <v>2722413</v>
      </c>
      <c r="BN28" s="602"/>
      <c r="BO28" s="602"/>
      <c r="BP28" s="602"/>
      <c r="BQ28" s="602"/>
      <c r="BR28" s="602"/>
      <c r="BS28" s="602"/>
      <c r="BT28" s="602"/>
      <c r="BU28" s="602"/>
      <c r="BV28" s="602"/>
      <c r="BW28" s="603">
        <v>1</v>
      </c>
      <c r="BX28" s="603"/>
      <c r="BY28" s="603"/>
      <c r="BZ28" s="602">
        <v>363949</v>
      </c>
      <c r="CA28" s="602"/>
      <c r="CB28" s="602"/>
      <c r="CC28" s="602"/>
      <c r="CD28" s="602"/>
      <c r="CE28" s="602"/>
      <c r="CF28" s="602"/>
      <c r="CG28" s="602"/>
      <c r="CH28" s="602"/>
      <c r="CI28" s="602"/>
      <c r="CJ28" s="231">
        <f t="shared" si="2"/>
        <v>12</v>
      </c>
      <c r="CK28" s="231"/>
      <c r="CL28" s="231"/>
      <c r="CM28" s="430">
        <f t="shared" si="3"/>
        <v>3086362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546"/>
      <c r="CX28" s="546"/>
      <c r="CY28" s="546"/>
      <c r="CZ28" s="547"/>
      <c r="DA28" s="548"/>
      <c r="DB28" s="548"/>
      <c r="DC28" s="548"/>
      <c r="DD28" s="548"/>
      <c r="DE28" s="548"/>
      <c r="DF28" s="548"/>
      <c r="DG28" s="548"/>
      <c r="DH28" s="548"/>
      <c r="DI28" s="549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604">
        <v>11</v>
      </c>
      <c r="J29" s="603"/>
      <c r="K29" s="603"/>
      <c r="L29" s="602">
        <v>2899716</v>
      </c>
      <c r="M29" s="602"/>
      <c r="N29" s="602"/>
      <c r="O29" s="602"/>
      <c r="P29" s="602"/>
      <c r="Q29" s="602"/>
      <c r="R29" s="602"/>
      <c r="S29" s="602"/>
      <c r="T29" s="602"/>
      <c r="U29" s="602"/>
      <c r="V29" s="603">
        <v>1</v>
      </c>
      <c r="W29" s="603"/>
      <c r="X29" s="603"/>
      <c r="Y29" s="602">
        <v>363668</v>
      </c>
      <c r="Z29" s="602"/>
      <c r="AA29" s="602"/>
      <c r="AB29" s="602"/>
      <c r="AC29" s="602"/>
      <c r="AD29" s="602"/>
      <c r="AE29" s="602"/>
      <c r="AF29" s="602"/>
      <c r="AG29" s="602"/>
      <c r="AH29" s="602"/>
      <c r="AI29" s="603">
        <v>1</v>
      </c>
      <c r="AJ29" s="603"/>
      <c r="AK29" s="603"/>
      <c r="AL29" s="602">
        <v>183659</v>
      </c>
      <c r="AM29" s="602"/>
      <c r="AN29" s="602"/>
      <c r="AO29" s="602"/>
      <c r="AP29" s="602"/>
      <c r="AQ29" s="602"/>
      <c r="AR29" s="602"/>
      <c r="AS29" s="602"/>
      <c r="AT29" s="602"/>
      <c r="AU29" s="602"/>
      <c r="AV29" s="231">
        <f t="shared" si="0"/>
        <v>13</v>
      </c>
      <c r="AW29" s="231"/>
      <c r="AX29" s="231"/>
      <c r="AY29" s="373">
        <f t="shared" si="1"/>
        <v>3447043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604">
        <v>11</v>
      </c>
      <c r="BK29" s="603"/>
      <c r="BL29" s="603"/>
      <c r="BM29" s="602">
        <v>2899716</v>
      </c>
      <c r="BN29" s="602"/>
      <c r="BO29" s="602"/>
      <c r="BP29" s="602"/>
      <c r="BQ29" s="602"/>
      <c r="BR29" s="602"/>
      <c r="BS29" s="602"/>
      <c r="BT29" s="602"/>
      <c r="BU29" s="602"/>
      <c r="BV29" s="602"/>
      <c r="BW29" s="603">
        <v>1</v>
      </c>
      <c r="BX29" s="603"/>
      <c r="BY29" s="603"/>
      <c r="BZ29" s="602">
        <v>363668</v>
      </c>
      <c r="CA29" s="602"/>
      <c r="CB29" s="602"/>
      <c r="CC29" s="602"/>
      <c r="CD29" s="602"/>
      <c r="CE29" s="602"/>
      <c r="CF29" s="602"/>
      <c r="CG29" s="602"/>
      <c r="CH29" s="602"/>
      <c r="CI29" s="602"/>
      <c r="CJ29" s="231">
        <f t="shared" si="2"/>
        <v>12</v>
      </c>
      <c r="CK29" s="231"/>
      <c r="CL29" s="231"/>
      <c r="CM29" s="430">
        <f t="shared" si="3"/>
        <v>3263384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546"/>
      <c r="CX29" s="546"/>
      <c r="CY29" s="546"/>
      <c r="CZ29" s="547"/>
      <c r="DA29" s="548"/>
      <c r="DB29" s="548"/>
      <c r="DC29" s="548"/>
      <c r="DD29" s="548"/>
      <c r="DE29" s="548"/>
      <c r="DF29" s="548"/>
      <c r="DG29" s="548"/>
      <c r="DH29" s="548"/>
      <c r="DI29" s="549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604">
        <v>11</v>
      </c>
      <c r="J30" s="603"/>
      <c r="K30" s="603"/>
      <c r="L30" s="602">
        <v>2896855</v>
      </c>
      <c r="M30" s="602"/>
      <c r="N30" s="602"/>
      <c r="O30" s="602"/>
      <c r="P30" s="602"/>
      <c r="Q30" s="602"/>
      <c r="R30" s="602"/>
      <c r="S30" s="602"/>
      <c r="T30" s="602"/>
      <c r="U30" s="602"/>
      <c r="V30" s="603">
        <v>1</v>
      </c>
      <c r="W30" s="603"/>
      <c r="X30" s="603"/>
      <c r="Y30" s="602">
        <v>365919</v>
      </c>
      <c r="Z30" s="602"/>
      <c r="AA30" s="602"/>
      <c r="AB30" s="602"/>
      <c r="AC30" s="602"/>
      <c r="AD30" s="602"/>
      <c r="AE30" s="602"/>
      <c r="AF30" s="602"/>
      <c r="AG30" s="602"/>
      <c r="AH30" s="602"/>
      <c r="AI30" s="603">
        <v>0</v>
      </c>
      <c r="AJ30" s="603"/>
      <c r="AK30" s="603"/>
      <c r="AL30" s="602">
        <v>0</v>
      </c>
      <c r="AM30" s="602"/>
      <c r="AN30" s="602"/>
      <c r="AO30" s="602"/>
      <c r="AP30" s="602"/>
      <c r="AQ30" s="602"/>
      <c r="AR30" s="602"/>
      <c r="AS30" s="602"/>
      <c r="AT30" s="602"/>
      <c r="AU30" s="602"/>
      <c r="AV30" s="231">
        <f t="shared" si="0"/>
        <v>12</v>
      </c>
      <c r="AW30" s="231"/>
      <c r="AX30" s="231"/>
      <c r="AY30" s="373">
        <f t="shared" si="1"/>
        <v>3262774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604">
        <v>11</v>
      </c>
      <c r="BK30" s="603"/>
      <c r="BL30" s="603"/>
      <c r="BM30" s="602">
        <v>2896855</v>
      </c>
      <c r="BN30" s="602"/>
      <c r="BO30" s="602"/>
      <c r="BP30" s="602"/>
      <c r="BQ30" s="602"/>
      <c r="BR30" s="602"/>
      <c r="BS30" s="602"/>
      <c r="BT30" s="602"/>
      <c r="BU30" s="602"/>
      <c r="BV30" s="602"/>
      <c r="BW30" s="603">
        <v>1</v>
      </c>
      <c r="BX30" s="603"/>
      <c r="BY30" s="603"/>
      <c r="BZ30" s="602">
        <v>365919</v>
      </c>
      <c r="CA30" s="602"/>
      <c r="CB30" s="602"/>
      <c r="CC30" s="602"/>
      <c r="CD30" s="602"/>
      <c r="CE30" s="602"/>
      <c r="CF30" s="602"/>
      <c r="CG30" s="602"/>
      <c r="CH30" s="602"/>
      <c r="CI30" s="602"/>
      <c r="CJ30" s="231">
        <f t="shared" si="2"/>
        <v>12</v>
      </c>
      <c r="CK30" s="231"/>
      <c r="CL30" s="231"/>
      <c r="CM30" s="430">
        <f t="shared" si="3"/>
        <v>3262774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546"/>
      <c r="CX30" s="546"/>
      <c r="CY30" s="546"/>
      <c r="CZ30" s="547"/>
      <c r="DA30" s="548"/>
      <c r="DB30" s="548"/>
      <c r="DC30" s="548"/>
      <c r="DD30" s="548"/>
      <c r="DE30" s="548"/>
      <c r="DF30" s="548"/>
      <c r="DG30" s="548"/>
      <c r="DH30" s="548"/>
      <c r="DI30" s="549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604">
        <v>11</v>
      </c>
      <c r="J31" s="603"/>
      <c r="K31" s="603"/>
      <c r="L31" s="602">
        <v>2873226</v>
      </c>
      <c r="M31" s="602"/>
      <c r="N31" s="602"/>
      <c r="O31" s="602"/>
      <c r="P31" s="602"/>
      <c r="Q31" s="602"/>
      <c r="R31" s="602"/>
      <c r="S31" s="602"/>
      <c r="T31" s="602"/>
      <c r="U31" s="602"/>
      <c r="V31" s="603">
        <v>1</v>
      </c>
      <c r="W31" s="603"/>
      <c r="X31" s="603"/>
      <c r="Y31" s="602">
        <v>360563</v>
      </c>
      <c r="Z31" s="602"/>
      <c r="AA31" s="602"/>
      <c r="AB31" s="602"/>
      <c r="AC31" s="602"/>
      <c r="AD31" s="602"/>
      <c r="AE31" s="602"/>
      <c r="AF31" s="602"/>
      <c r="AG31" s="602"/>
      <c r="AH31" s="602"/>
      <c r="AI31" s="603">
        <v>0</v>
      </c>
      <c r="AJ31" s="603"/>
      <c r="AK31" s="603"/>
      <c r="AL31" s="602">
        <v>0</v>
      </c>
      <c r="AM31" s="602"/>
      <c r="AN31" s="602"/>
      <c r="AO31" s="602"/>
      <c r="AP31" s="602"/>
      <c r="AQ31" s="602"/>
      <c r="AR31" s="602"/>
      <c r="AS31" s="602"/>
      <c r="AT31" s="602"/>
      <c r="AU31" s="602"/>
      <c r="AV31" s="231">
        <f t="shared" si="0"/>
        <v>12</v>
      </c>
      <c r="AW31" s="231"/>
      <c r="AX31" s="231"/>
      <c r="AY31" s="373">
        <f t="shared" si="1"/>
        <v>3233789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604">
        <v>11</v>
      </c>
      <c r="BK31" s="603"/>
      <c r="BL31" s="603"/>
      <c r="BM31" s="602">
        <v>2873226</v>
      </c>
      <c r="BN31" s="602"/>
      <c r="BO31" s="602"/>
      <c r="BP31" s="602"/>
      <c r="BQ31" s="602"/>
      <c r="BR31" s="602"/>
      <c r="BS31" s="602"/>
      <c r="BT31" s="602"/>
      <c r="BU31" s="602"/>
      <c r="BV31" s="602"/>
      <c r="BW31" s="603">
        <v>1</v>
      </c>
      <c r="BX31" s="603"/>
      <c r="BY31" s="603"/>
      <c r="BZ31" s="602">
        <v>360563</v>
      </c>
      <c r="CA31" s="602"/>
      <c r="CB31" s="602"/>
      <c r="CC31" s="602"/>
      <c r="CD31" s="602"/>
      <c r="CE31" s="602"/>
      <c r="CF31" s="602"/>
      <c r="CG31" s="602"/>
      <c r="CH31" s="602"/>
      <c r="CI31" s="602"/>
      <c r="CJ31" s="231">
        <f t="shared" si="2"/>
        <v>12</v>
      </c>
      <c r="CK31" s="231"/>
      <c r="CL31" s="231"/>
      <c r="CM31" s="430">
        <f t="shared" si="3"/>
        <v>3233789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546"/>
      <c r="CX31" s="546"/>
      <c r="CY31" s="546"/>
      <c r="CZ31" s="547"/>
      <c r="DA31" s="548"/>
      <c r="DB31" s="548"/>
      <c r="DC31" s="548"/>
      <c r="DD31" s="548"/>
      <c r="DE31" s="548"/>
      <c r="DF31" s="548"/>
      <c r="DG31" s="548"/>
      <c r="DH31" s="548"/>
      <c r="DI31" s="549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604">
        <v>11</v>
      </c>
      <c r="J32" s="603"/>
      <c r="K32" s="603"/>
      <c r="L32" s="602">
        <v>2875869</v>
      </c>
      <c r="M32" s="602"/>
      <c r="N32" s="602"/>
      <c r="O32" s="602"/>
      <c r="P32" s="602"/>
      <c r="Q32" s="602"/>
      <c r="R32" s="602"/>
      <c r="S32" s="602"/>
      <c r="T32" s="602"/>
      <c r="U32" s="602"/>
      <c r="V32" s="603">
        <v>1</v>
      </c>
      <c r="W32" s="603"/>
      <c r="X32" s="603"/>
      <c r="Y32" s="602">
        <v>362115</v>
      </c>
      <c r="Z32" s="602"/>
      <c r="AA32" s="602"/>
      <c r="AB32" s="602"/>
      <c r="AC32" s="602"/>
      <c r="AD32" s="602"/>
      <c r="AE32" s="602"/>
      <c r="AF32" s="602"/>
      <c r="AG32" s="602"/>
      <c r="AH32" s="602"/>
      <c r="AI32" s="603">
        <v>0</v>
      </c>
      <c r="AJ32" s="603"/>
      <c r="AK32" s="603"/>
      <c r="AL32" s="602">
        <v>0</v>
      </c>
      <c r="AM32" s="602"/>
      <c r="AN32" s="602"/>
      <c r="AO32" s="602"/>
      <c r="AP32" s="602"/>
      <c r="AQ32" s="602"/>
      <c r="AR32" s="602"/>
      <c r="AS32" s="602"/>
      <c r="AT32" s="602"/>
      <c r="AU32" s="602"/>
      <c r="AV32" s="231">
        <f t="shared" si="0"/>
        <v>12</v>
      </c>
      <c r="AW32" s="231"/>
      <c r="AX32" s="231"/>
      <c r="AY32" s="373">
        <f t="shared" si="1"/>
        <v>3237984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604">
        <v>11</v>
      </c>
      <c r="BK32" s="603"/>
      <c r="BL32" s="603"/>
      <c r="BM32" s="602">
        <v>2875869</v>
      </c>
      <c r="BN32" s="602"/>
      <c r="BO32" s="602"/>
      <c r="BP32" s="602"/>
      <c r="BQ32" s="602"/>
      <c r="BR32" s="602"/>
      <c r="BS32" s="602"/>
      <c r="BT32" s="602"/>
      <c r="BU32" s="602"/>
      <c r="BV32" s="602"/>
      <c r="BW32" s="603">
        <v>1</v>
      </c>
      <c r="BX32" s="603"/>
      <c r="BY32" s="603"/>
      <c r="BZ32" s="602">
        <v>362115</v>
      </c>
      <c r="CA32" s="602"/>
      <c r="CB32" s="602"/>
      <c r="CC32" s="602"/>
      <c r="CD32" s="602"/>
      <c r="CE32" s="602"/>
      <c r="CF32" s="602"/>
      <c r="CG32" s="602"/>
      <c r="CH32" s="602"/>
      <c r="CI32" s="602"/>
      <c r="CJ32" s="231">
        <f t="shared" si="2"/>
        <v>12</v>
      </c>
      <c r="CK32" s="231"/>
      <c r="CL32" s="231"/>
      <c r="CM32" s="430">
        <f t="shared" si="3"/>
        <v>3237984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546"/>
      <c r="CX32" s="546"/>
      <c r="CY32" s="546"/>
      <c r="CZ32" s="547"/>
      <c r="DA32" s="548"/>
      <c r="DB32" s="548"/>
      <c r="DC32" s="548"/>
      <c r="DD32" s="548"/>
      <c r="DE32" s="548"/>
      <c r="DF32" s="548"/>
      <c r="DG32" s="548"/>
      <c r="DH32" s="548"/>
      <c r="DI32" s="549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604">
        <v>11</v>
      </c>
      <c r="J33" s="603"/>
      <c r="K33" s="603"/>
      <c r="L33" s="602">
        <v>2783193</v>
      </c>
      <c r="M33" s="602"/>
      <c r="N33" s="602"/>
      <c r="O33" s="602"/>
      <c r="P33" s="602"/>
      <c r="Q33" s="602"/>
      <c r="R33" s="602"/>
      <c r="S33" s="602"/>
      <c r="T33" s="602"/>
      <c r="U33" s="602"/>
      <c r="V33" s="603">
        <v>1</v>
      </c>
      <c r="W33" s="603"/>
      <c r="X33" s="603"/>
      <c r="Y33" s="602">
        <v>361992</v>
      </c>
      <c r="Z33" s="602"/>
      <c r="AA33" s="602"/>
      <c r="AB33" s="602"/>
      <c r="AC33" s="602"/>
      <c r="AD33" s="602"/>
      <c r="AE33" s="602"/>
      <c r="AF33" s="602"/>
      <c r="AG33" s="602"/>
      <c r="AH33" s="602"/>
      <c r="AI33" s="603">
        <v>0</v>
      </c>
      <c r="AJ33" s="603"/>
      <c r="AK33" s="603"/>
      <c r="AL33" s="602">
        <v>0</v>
      </c>
      <c r="AM33" s="602"/>
      <c r="AN33" s="602"/>
      <c r="AO33" s="602"/>
      <c r="AP33" s="602"/>
      <c r="AQ33" s="602"/>
      <c r="AR33" s="602"/>
      <c r="AS33" s="602"/>
      <c r="AT33" s="602"/>
      <c r="AU33" s="602"/>
      <c r="AV33" s="231">
        <f t="shared" si="0"/>
        <v>12</v>
      </c>
      <c r="AW33" s="231"/>
      <c r="AX33" s="231"/>
      <c r="AY33" s="373">
        <f t="shared" si="1"/>
        <v>3145185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604">
        <v>11</v>
      </c>
      <c r="BK33" s="603"/>
      <c r="BL33" s="603"/>
      <c r="BM33" s="602">
        <v>2783193</v>
      </c>
      <c r="BN33" s="602"/>
      <c r="BO33" s="602"/>
      <c r="BP33" s="602"/>
      <c r="BQ33" s="602"/>
      <c r="BR33" s="602"/>
      <c r="BS33" s="602"/>
      <c r="BT33" s="602"/>
      <c r="BU33" s="602"/>
      <c r="BV33" s="602"/>
      <c r="BW33" s="603">
        <v>1</v>
      </c>
      <c r="BX33" s="603"/>
      <c r="BY33" s="603"/>
      <c r="BZ33" s="602">
        <v>361992</v>
      </c>
      <c r="CA33" s="602"/>
      <c r="CB33" s="602"/>
      <c r="CC33" s="602"/>
      <c r="CD33" s="602"/>
      <c r="CE33" s="602"/>
      <c r="CF33" s="602"/>
      <c r="CG33" s="602"/>
      <c r="CH33" s="602"/>
      <c r="CI33" s="602"/>
      <c r="CJ33" s="231">
        <f t="shared" si="2"/>
        <v>12</v>
      </c>
      <c r="CK33" s="231"/>
      <c r="CL33" s="231"/>
      <c r="CM33" s="430">
        <f t="shared" si="3"/>
        <v>3145185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546"/>
      <c r="CX33" s="546"/>
      <c r="CY33" s="546"/>
      <c r="CZ33" s="547"/>
      <c r="DA33" s="548"/>
      <c r="DB33" s="548"/>
      <c r="DC33" s="548"/>
      <c r="DD33" s="548"/>
      <c r="DE33" s="548"/>
      <c r="DF33" s="548"/>
      <c r="DG33" s="548"/>
      <c r="DH33" s="548"/>
      <c r="DI33" s="549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604">
        <v>11</v>
      </c>
      <c r="J34" s="603"/>
      <c r="K34" s="603"/>
      <c r="L34" s="602">
        <v>2767933</v>
      </c>
      <c r="M34" s="602"/>
      <c r="N34" s="602"/>
      <c r="O34" s="602"/>
      <c r="P34" s="602"/>
      <c r="Q34" s="602"/>
      <c r="R34" s="602"/>
      <c r="S34" s="602"/>
      <c r="T34" s="602"/>
      <c r="U34" s="602"/>
      <c r="V34" s="603"/>
      <c r="W34" s="603"/>
      <c r="X34" s="603"/>
      <c r="Y34" s="602">
        <v>372334</v>
      </c>
      <c r="Z34" s="602"/>
      <c r="AA34" s="602"/>
      <c r="AB34" s="602"/>
      <c r="AC34" s="602"/>
      <c r="AD34" s="602"/>
      <c r="AE34" s="602"/>
      <c r="AF34" s="602"/>
      <c r="AG34" s="602"/>
      <c r="AH34" s="602"/>
      <c r="AI34" s="603">
        <v>1</v>
      </c>
      <c r="AJ34" s="603"/>
      <c r="AK34" s="603"/>
      <c r="AL34" s="602">
        <v>176401</v>
      </c>
      <c r="AM34" s="602"/>
      <c r="AN34" s="602"/>
      <c r="AO34" s="602"/>
      <c r="AP34" s="602"/>
      <c r="AQ34" s="602"/>
      <c r="AR34" s="602"/>
      <c r="AS34" s="602"/>
      <c r="AT34" s="602"/>
      <c r="AU34" s="602"/>
      <c r="AV34" s="231">
        <f t="shared" si="0"/>
        <v>12</v>
      </c>
      <c r="AW34" s="231"/>
      <c r="AX34" s="231"/>
      <c r="AY34" s="373">
        <f t="shared" si="1"/>
        <v>3316668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604">
        <v>11</v>
      </c>
      <c r="BK34" s="603"/>
      <c r="BL34" s="603"/>
      <c r="BM34" s="602">
        <v>2767933</v>
      </c>
      <c r="BN34" s="602"/>
      <c r="BO34" s="602"/>
      <c r="BP34" s="602"/>
      <c r="BQ34" s="602"/>
      <c r="BR34" s="602"/>
      <c r="BS34" s="602"/>
      <c r="BT34" s="602"/>
      <c r="BU34" s="602"/>
      <c r="BV34" s="602"/>
      <c r="BW34" s="603"/>
      <c r="BX34" s="603"/>
      <c r="BY34" s="603"/>
      <c r="BZ34" s="602">
        <v>372334</v>
      </c>
      <c r="CA34" s="602"/>
      <c r="CB34" s="602"/>
      <c r="CC34" s="602"/>
      <c r="CD34" s="602"/>
      <c r="CE34" s="602"/>
      <c r="CF34" s="602"/>
      <c r="CG34" s="602"/>
      <c r="CH34" s="602"/>
      <c r="CI34" s="602"/>
      <c r="CJ34" s="231">
        <f t="shared" si="2"/>
        <v>11</v>
      </c>
      <c r="CK34" s="231"/>
      <c r="CL34" s="231"/>
      <c r="CM34" s="430">
        <f t="shared" si="3"/>
        <v>3140267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546"/>
      <c r="CX34" s="546"/>
      <c r="CY34" s="546"/>
      <c r="CZ34" s="547"/>
      <c r="DA34" s="548"/>
      <c r="DB34" s="548"/>
      <c r="DC34" s="548"/>
      <c r="DD34" s="548"/>
      <c r="DE34" s="548"/>
      <c r="DF34" s="548"/>
      <c r="DG34" s="548"/>
      <c r="DH34" s="548"/>
      <c r="DI34" s="549"/>
    </row>
    <row r="35" spans="2:113" ht="10.5" customHeight="1">
      <c r="B35" s="178" t="s">
        <v>25</v>
      </c>
      <c r="C35" s="179"/>
      <c r="D35" s="179"/>
      <c r="E35" s="396">
        <v>7</v>
      </c>
      <c r="F35" s="397"/>
      <c r="G35" s="388" t="s">
        <v>21</v>
      </c>
      <c r="H35" s="382"/>
      <c r="I35" s="604"/>
      <c r="J35" s="603"/>
      <c r="K35" s="603"/>
      <c r="L35" s="602">
        <v>5591225</v>
      </c>
      <c r="M35" s="602"/>
      <c r="N35" s="602"/>
      <c r="O35" s="602"/>
      <c r="P35" s="602"/>
      <c r="Q35" s="602"/>
      <c r="R35" s="602"/>
      <c r="S35" s="602"/>
      <c r="T35" s="602"/>
      <c r="U35" s="602"/>
      <c r="V35" s="603"/>
      <c r="W35" s="603"/>
      <c r="X35" s="603"/>
      <c r="Y35" s="602">
        <v>752115</v>
      </c>
      <c r="Z35" s="602"/>
      <c r="AA35" s="602"/>
      <c r="AB35" s="602"/>
      <c r="AC35" s="602"/>
      <c r="AD35" s="602"/>
      <c r="AE35" s="602"/>
      <c r="AF35" s="602"/>
      <c r="AG35" s="602"/>
      <c r="AH35" s="602"/>
      <c r="AI35" s="603"/>
      <c r="AJ35" s="603"/>
      <c r="AK35" s="603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231">
        <f t="shared" si="0"/>
      </c>
      <c r="AW35" s="231"/>
      <c r="AX35" s="231"/>
      <c r="AY35" s="373">
        <f t="shared" si="1"/>
        <v>6343340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604"/>
      <c r="BK35" s="603"/>
      <c r="BL35" s="603"/>
      <c r="BM35" s="602">
        <v>5591225</v>
      </c>
      <c r="BN35" s="602"/>
      <c r="BO35" s="602"/>
      <c r="BP35" s="602"/>
      <c r="BQ35" s="602"/>
      <c r="BR35" s="602"/>
      <c r="BS35" s="602"/>
      <c r="BT35" s="602"/>
      <c r="BU35" s="602"/>
      <c r="BV35" s="602"/>
      <c r="BW35" s="603"/>
      <c r="BX35" s="603"/>
      <c r="BY35" s="603"/>
      <c r="BZ35" s="602">
        <v>752115</v>
      </c>
      <c r="CA35" s="602"/>
      <c r="CB35" s="602"/>
      <c r="CC35" s="602"/>
      <c r="CD35" s="602"/>
      <c r="CE35" s="602"/>
      <c r="CF35" s="602"/>
      <c r="CG35" s="602"/>
      <c r="CH35" s="602"/>
      <c r="CI35" s="602"/>
      <c r="CJ35" s="231">
        <f t="shared" si="2"/>
      </c>
      <c r="CK35" s="231"/>
      <c r="CL35" s="231"/>
      <c r="CM35" s="430">
        <f t="shared" si="3"/>
        <v>6343340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546"/>
      <c r="CX35" s="546"/>
      <c r="CY35" s="546"/>
      <c r="CZ35" s="547"/>
      <c r="DA35" s="548"/>
      <c r="DB35" s="548"/>
      <c r="DC35" s="548"/>
      <c r="DD35" s="548"/>
      <c r="DE35" s="548"/>
      <c r="DF35" s="548"/>
      <c r="DG35" s="548"/>
      <c r="DH35" s="548"/>
      <c r="DI35" s="549"/>
    </row>
    <row r="36" spans="2:113" ht="10.5" customHeight="1">
      <c r="B36" s="178" t="s">
        <v>25</v>
      </c>
      <c r="C36" s="179"/>
      <c r="D36" s="179"/>
      <c r="E36" s="418">
        <v>12</v>
      </c>
      <c r="F36" s="419"/>
      <c r="G36" s="388" t="s">
        <v>21</v>
      </c>
      <c r="H36" s="382"/>
      <c r="I36" s="604"/>
      <c r="J36" s="603"/>
      <c r="K36" s="603"/>
      <c r="L36" s="602">
        <v>6670719</v>
      </c>
      <c r="M36" s="602"/>
      <c r="N36" s="602"/>
      <c r="O36" s="602"/>
      <c r="P36" s="602"/>
      <c r="Q36" s="602"/>
      <c r="R36" s="602"/>
      <c r="S36" s="602"/>
      <c r="T36" s="602"/>
      <c r="U36" s="602"/>
      <c r="V36" s="603"/>
      <c r="W36" s="603"/>
      <c r="X36" s="603"/>
      <c r="Y36" s="602">
        <v>897325</v>
      </c>
      <c r="Z36" s="602"/>
      <c r="AA36" s="602"/>
      <c r="AB36" s="602"/>
      <c r="AC36" s="602"/>
      <c r="AD36" s="602"/>
      <c r="AE36" s="602"/>
      <c r="AF36" s="602"/>
      <c r="AG36" s="602"/>
      <c r="AH36" s="602"/>
      <c r="AI36" s="603"/>
      <c r="AJ36" s="603"/>
      <c r="AK36" s="603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231">
        <f t="shared" si="0"/>
      </c>
      <c r="AW36" s="231"/>
      <c r="AX36" s="231"/>
      <c r="AY36" s="373">
        <f t="shared" si="1"/>
        <v>7568044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604"/>
      <c r="BK36" s="603"/>
      <c r="BL36" s="603"/>
      <c r="BM36" s="602">
        <v>6670719</v>
      </c>
      <c r="BN36" s="602"/>
      <c r="BO36" s="602"/>
      <c r="BP36" s="602"/>
      <c r="BQ36" s="602"/>
      <c r="BR36" s="602"/>
      <c r="BS36" s="602"/>
      <c r="BT36" s="602"/>
      <c r="BU36" s="602"/>
      <c r="BV36" s="602"/>
      <c r="BW36" s="603"/>
      <c r="BX36" s="603"/>
      <c r="BY36" s="603"/>
      <c r="BZ36" s="602">
        <v>897325</v>
      </c>
      <c r="CA36" s="602"/>
      <c r="CB36" s="602"/>
      <c r="CC36" s="602"/>
      <c r="CD36" s="602"/>
      <c r="CE36" s="602"/>
      <c r="CF36" s="602"/>
      <c r="CG36" s="602"/>
      <c r="CH36" s="602"/>
      <c r="CI36" s="602"/>
      <c r="CJ36" s="231">
        <f t="shared" si="2"/>
      </c>
      <c r="CK36" s="231"/>
      <c r="CL36" s="231"/>
      <c r="CM36" s="430">
        <f t="shared" si="3"/>
        <v>7568044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546"/>
      <c r="CX36" s="546"/>
      <c r="CY36" s="546"/>
      <c r="CZ36" s="547"/>
      <c r="DA36" s="548"/>
      <c r="DB36" s="548"/>
      <c r="DC36" s="548"/>
      <c r="DD36" s="548"/>
      <c r="DE36" s="548"/>
      <c r="DF36" s="548"/>
      <c r="DG36" s="548"/>
      <c r="DH36" s="548"/>
      <c r="DI36" s="549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604"/>
      <c r="J37" s="603"/>
      <c r="K37" s="603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3"/>
      <c r="W37" s="603"/>
      <c r="X37" s="603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3"/>
      <c r="AJ37" s="603"/>
      <c r="AK37" s="603"/>
      <c r="AL37" s="602"/>
      <c r="AM37" s="602"/>
      <c r="AN37" s="602"/>
      <c r="AO37" s="602"/>
      <c r="AP37" s="602"/>
      <c r="AQ37" s="602"/>
      <c r="AR37" s="602"/>
      <c r="AS37" s="602"/>
      <c r="AT37" s="602"/>
      <c r="AU37" s="602"/>
      <c r="AV37" s="231">
        <f t="shared" si="0"/>
      </c>
      <c r="AW37" s="231"/>
      <c r="AX37" s="231"/>
      <c r="AY37" s="373">
        <f t="shared" si="1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604"/>
      <c r="BK37" s="603"/>
      <c r="BL37" s="603"/>
      <c r="BM37" s="602"/>
      <c r="BN37" s="602"/>
      <c r="BO37" s="602"/>
      <c r="BP37" s="602"/>
      <c r="BQ37" s="602"/>
      <c r="BR37" s="602"/>
      <c r="BS37" s="602"/>
      <c r="BT37" s="602"/>
      <c r="BU37" s="602"/>
      <c r="BV37" s="602"/>
      <c r="BW37" s="603"/>
      <c r="BX37" s="603"/>
      <c r="BY37" s="603"/>
      <c r="BZ37" s="602"/>
      <c r="CA37" s="602"/>
      <c r="CB37" s="602"/>
      <c r="CC37" s="602"/>
      <c r="CD37" s="602"/>
      <c r="CE37" s="602"/>
      <c r="CF37" s="602"/>
      <c r="CG37" s="602"/>
      <c r="CH37" s="602"/>
      <c r="CI37" s="602"/>
      <c r="CJ37" s="231">
        <f t="shared" si="2"/>
      </c>
      <c r="CK37" s="231"/>
      <c r="CL37" s="231"/>
      <c r="CM37" s="430">
        <f t="shared" si="3"/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546"/>
      <c r="CX37" s="546"/>
      <c r="CY37" s="546"/>
      <c r="CZ37" s="547"/>
      <c r="DA37" s="548"/>
      <c r="DB37" s="548"/>
      <c r="DC37" s="548"/>
      <c r="DD37" s="548"/>
      <c r="DE37" s="548"/>
      <c r="DF37" s="548"/>
      <c r="DG37" s="548"/>
      <c r="DH37" s="548"/>
      <c r="DI37" s="549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45919136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6015517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1138975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  <v>12</v>
      </c>
      <c r="AW38" s="228"/>
      <c r="AX38" s="12"/>
      <c r="AY38" s="373">
        <f>SUM(AY23:BH37)</f>
        <v>53073628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45919136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6015517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  <v>11</v>
      </c>
      <c r="CK38" s="228"/>
      <c r="CL38" s="12"/>
      <c r="CM38" s="373">
        <f>SUM(CM23:CV37)</f>
        <v>51934653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579">
        <f>IF(ISERROR(ROUNDDOWN(AVERAGE(CW23:CW34),0)),"",ROUNDDOWN(AVERAGE(CW23:CW34),0))</f>
      </c>
      <c r="CX38" s="580"/>
      <c r="CY38" s="581"/>
      <c r="CZ38" s="560">
        <f>SUM(CZ23:DI37)</f>
        <v>0</v>
      </c>
      <c r="DA38" s="561"/>
      <c r="DB38" s="561"/>
      <c r="DC38" s="561"/>
      <c r="DD38" s="561"/>
      <c r="DE38" s="561"/>
      <c r="DF38" s="561"/>
      <c r="DG38" s="561"/>
      <c r="DH38" s="561"/>
      <c r="DI38" s="562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53073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51934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582"/>
      <c r="CX39" s="583"/>
      <c r="CY39" s="584"/>
      <c r="CZ39" s="585">
        <f>ROUNDDOWN(CZ38/1000,0)</f>
        <v>0</v>
      </c>
      <c r="DA39" s="586"/>
      <c r="DB39" s="586"/>
      <c r="DC39" s="586"/>
      <c r="DD39" s="586"/>
      <c r="DE39" s="586"/>
      <c r="DF39" s="586"/>
      <c r="DG39" s="586"/>
      <c r="DH39" s="586"/>
      <c r="DI39" s="58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</row>
    <row r="41" spans="2:113" ht="10.5" customHeight="1">
      <c r="B41" s="467">
        <v>8</v>
      </c>
      <c r="C41" s="468"/>
      <c r="D41" s="468"/>
      <c r="E41" s="468"/>
      <c r="F41" s="468"/>
      <c r="G41" s="468"/>
      <c r="H41" s="469"/>
      <c r="I41" s="476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8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607">
        <v>12</v>
      </c>
      <c r="AW41" s="608"/>
      <c r="AX41" s="18"/>
      <c r="AY41" s="598">
        <v>53073</v>
      </c>
      <c r="AZ41" s="599"/>
      <c r="BA41" s="599"/>
      <c r="BB41" s="599"/>
      <c r="BC41" s="599"/>
      <c r="BD41" s="599"/>
      <c r="BE41" s="599"/>
      <c r="BF41" s="599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94</v>
      </c>
      <c r="CC41" s="296"/>
      <c r="CD41" s="296"/>
      <c r="CE41" s="292"/>
      <c r="CF41" s="292"/>
      <c r="CG41" s="295" t="s">
        <v>95</v>
      </c>
      <c r="CH41" s="296"/>
      <c r="CI41" s="297"/>
      <c r="CJ41" s="607">
        <v>12</v>
      </c>
      <c r="CK41" s="618"/>
      <c r="CL41" s="18"/>
      <c r="CM41" s="598">
        <v>51934</v>
      </c>
      <c r="CN41" s="599"/>
      <c r="CO41" s="599"/>
      <c r="CP41" s="599"/>
      <c r="CQ41" s="599"/>
      <c r="CR41" s="599"/>
      <c r="CS41" s="599"/>
      <c r="CT41" s="599"/>
      <c r="CU41" s="19" t="s">
        <v>22</v>
      </c>
      <c r="CV41" s="20"/>
      <c r="CW41" s="588"/>
      <c r="CX41" s="589"/>
      <c r="CY41" s="590"/>
      <c r="CZ41" s="567">
        <v>0</v>
      </c>
      <c r="DA41" s="568"/>
      <c r="DB41" s="568"/>
      <c r="DC41" s="568"/>
      <c r="DD41" s="568"/>
      <c r="DE41" s="568"/>
      <c r="DF41" s="568"/>
      <c r="DG41" s="568"/>
      <c r="DH41" s="568"/>
      <c r="DI41" s="569"/>
    </row>
    <row r="42" spans="2:113" ht="10.5" customHeight="1" thickBot="1">
      <c r="B42" s="470"/>
      <c r="C42" s="471"/>
      <c r="D42" s="471"/>
      <c r="E42" s="471"/>
      <c r="F42" s="471"/>
      <c r="G42" s="471"/>
      <c r="H42" s="472"/>
      <c r="I42" s="479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1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609"/>
      <c r="AW42" s="610"/>
      <c r="AX42" s="21" t="s">
        <v>19</v>
      </c>
      <c r="AY42" s="600"/>
      <c r="AZ42" s="601"/>
      <c r="BA42" s="601"/>
      <c r="BB42" s="601"/>
      <c r="BC42" s="601"/>
      <c r="BD42" s="601"/>
      <c r="BE42" s="601"/>
      <c r="BF42" s="601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619"/>
      <c r="CK42" s="620"/>
      <c r="CL42" s="21" t="s">
        <v>19</v>
      </c>
      <c r="CM42" s="600"/>
      <c r="CN42" s="601"/>
      <c r="CO42" s="601"/>
      <c r="CP42" s="601"/>
      <c r="CQ42" s="601"/>
      <c r="CR42" s="601"/>
      <c r="CS42" s="601"/>
      <c r="CT42" s="601"/>
      <c r="CU42" s="304"/>
      <c r="CV42" s="305"/>
      <c r="CW42" s="582"/>
      <c r="CX42" s="583"/>
      <c r="CY42" s="591"/>
      <c r="CZ42" s="570"/>
      <c r="DA42" s="571"/>
      <c r="DB42" s="571"/>
      <c r="DC42" s="571"/>
      <c r="DD42" s="571"/>
      <c r="DE42" s="571"/>
      <c r="DF42" s="571"/>
      <c r="DG42" s="571"/>
      <c r="DH42" s="571"/>
      <c r="DI42" s="572"/>
    </row>
    <row r="43" spans="2:113" ht="10.5" customHeight="1">
      <c r="B43" s="470"/>
      <c r="C43" s="471"/>
      <c r="D43" s="471"/>
      <c r="E43" s="471"/>
      <c r="F43" s="471"/>
      <c r="G43" s="471"/>
      <c r="H43" s="472"/>
      <c r="I43" s="479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1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598">
        <v>0</v>
      </c>
      <c r="AZ43" s="599"/>
      <c r="BA43" s="599"/>
      <c r="BB43" s="599"/>
      <c r="BC43" s="599"/>
      <c r="BD43" s="599"/>
      <c r="BE43" s="599"/>
      <c r="BF43" s="599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598"/>
      <c r="CN43" s="599"/>
      <c r="CO43" s="599"/>
      <c r="CP43" s="599"/>
      <c r="CQ43" s="599"/>
      <c r="CR43" s="599"/>
      <c r="CS43" s="599"/>
      <c r="CT43" s="599"/>
      <c r="CU43" s="22" t="s">
        <v>22</v>
      </c>
      <c r="CV43" s="23"/>
      <c r="CW43" s="592"/>
      <c r="CX43" s="593"/>
      <c r="CY43" s="594"/>
      <c r="CZ43" s="567">
        <v>0</v>
      </c>
      <c r="DA43" s="568"/>
      <c r="DB43" s="568"/>
      <c r="DC43" s="568"/>
      <c r="DD43" s="568"/>
      <c r="DE43" s="568"/>
      <c r="DF43" s="568"/>
      <c r="DG43" s="568"/>
      <c r="DH43" s="568"/>
      <c r="DI43" s="569"/>
    </row>
    <row r="44" spans="2:113" ht="10.5" customHeight="1" thickBot="1">
      <c r="B44" s="473"/>
      <c r="C44" s="474"/>
      <c r="D44" s="474"/>
      <c r="E44" s="474"/>
      <c r="F44" s="474"/>
      <c r="G44" s="474"/>
      <c r="H44" s="475"/>
      <c r="I44" s="482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4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605"/>
      <c r="AZ44" s="606"/>
      <c r="BA44" s="606"/>
      <c r="BB44" s="606"/>
      <c r="BC44" s="606"/>
      <c r="BD44" s="606"/>
      <c r="BE44" s="606"/>
      <c r="BF44" s="606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605"/>
      <c r="CN44" s="606"/>
      <c r="CO44" s="606"/>
      <c r="CP44" s="606"/>
      <c r="CQ44" s="606"/>
      <c r="CR44" s="606"/>
      <c r="CS44" s="606"/>
      <c r="CT44" s="606"/>
      <c r="CU44" s="304"/>
      <c r="CV44" s="305"/>
      <c r="CW44" s="595"/>
      <c r="CX44" s="596"/>
      <c r="CY44" s="597"/>
      <c r="CZ44" s="570"/>
      <c r="DA44" s="571"/>
      <c r="DB44" s="571"/>
      <c r="DC44" s="571"/>
      <c r="DD44" s="571"/>
      <c r="DE44" s="571"/>
      <c r="DF44" s="571"/>
      <c r="DG44" s="571"/>
      <c r="DH44" s="571"/>
      <c r="DI44" s="572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96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97</v>
      </c>
      <c r="U46" s="323"/>
      <c r="V46" s="323"/>
      <c r="W46" s="323"/>
      <c r="X46" s="324"/>
      <c r="Y46" s="341" t="s">
        <v>98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96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97</v>
      </c>
      <c r="BB46" s="323"/>
      <c r="BC46" s="323"/>
      <c r="BD46" s="323"/>
      <c r="BE46" s="324"/>
      <c r="BF46" s="341" t="s">
        <v>98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96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97</v>
      </c>
      <c r="CI46" s="323"/>
      <c r="CJ46" s="323"/>
      <c r="CK46" s="323"/>
      <c r="CL46" s="324"/>
      <c r="CM46" s="341" t="s">
        <v>98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>
        <v>501302</v>
      </c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86</v>
      </c>
      <c r="C48" s="161"/>
      <c r="D48" s="162"/>
      <c r="E48" s="163" t="s">
        <v>66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111</v>
      </c>
      <c r="U48" s="167"/>
      <c r="V48" s="167"/>
      <c r="W48" s="167"/>
      <c r="X48" s="168"/>
      <c r="Y48" s="614">
        <v>12</v>
      </c>
      <c r="Z48" s="615"/>
      <c r="AA48" s="614">
        <v>12</v>
      </c>
      <c r="AB48" s="615"/>
      <c r="AC48" s="611">
        <v>35</v>
      </c>
      <c r="AD48" s="612"/>
      <c r="AE48" s="613"/>
      <c r="AF48" s="247" t="s">
        <v>87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614"/>
      <c r="BG48" s="615"/>
      <c r="BH48" s="614"/>
      <c r="BI48" s="615"/>
      <c r="BJ48" s="611"/>
      <c r="BK48" s="612"/>
      <c r="BL48" s="613"/>
      <c r="BM48" s="347" t="s">
        <v>87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614"/>
      <c r="CN48" s="615"/>
      <c r="CO48" s="614"/>
      <c r="CP48" s="615"/>
      <c r="CQ48" s="611"/>
      <c r="CR48" s="612"/>
      <c r="CS48" s="613"/>
      <c r="CT48" s="247" t="s">
        <v>87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614"/>
      <c r="Z49" s="615"/>
      <c r="AA49" s="614"/>
      <c r="AB49" s="615"/>
      <c r="AC49" s="611"/>
      <c r="AD49" s="612"/>
      <c r="AE49" s="613"/>
      <c r="AF49" s="247" t="s">
        <v>87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614"/>
      <c r="BG49" s="615"/>
      <c r="BH49" s="614"/>
      <c r="BI49" s="615"/>
      <c r="BJ49" s="611"/>
      <c r="BK49" s="612"/>
      <c r="BL49" s="613"/>
      <c r="BM49" s="347" t="s">
        <v>87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614"/>
      <c r="CN49" s="615"/>
      <c r="CO49" s="614"/>
      <c r="CP49" s="615"/>
      <c r="CQ49" s="611"/>
      <c r="CR49" s="612"/>
      <c r="CS49" s="613"/>
      <c r="CT49" s="247" t="s">
        <v>87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614"/>
      <c r="Z50" s="615"/>
      <c r="AA50" s="614"/>
      <c r="AB50" s="615"/>
      <c r="AC50" s="611"/>
      <c r="AD50" s="612"/>
      <c r="AE50" s="613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614"/>
      <c r="BG50" s="615"/>
      <c r="BH50" s="614"/>
      <c r="BI50" s="615"/>
      <c r="BJ50" s="611"/>
      <c r="BK50" s="612"/>
      <c r="BL50" s="613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614"/>
      <c r="CN50" s="615"/>
      <c r="CO50" s="614"/>
      <c r="CP50" s="615"/>
      <c r="CQ50" s="611"/>
      <c r="CR50" s="612"/>
      <c r="CS50" s="613"/>
      <c r="CT50" s="247" t="s">
        <v>75</v>
      </c>
      <c r="CU50" s="248"/>
      <c r="CV50" s="55"/>
      <c r="CW50" s="496" t="s">
        <v>91</v>
      </c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614"/>
      <c r="Z51" s="615"/>
      <c r="AA51" s="614"/>
      <c r="AB51" s="615"/>
      <c r="AC51" s="611"/>
      <c r="AD51" s="612"/>
      <c r="AE51" s="613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614"/>
      <c r="BG51" s="615"/>
      <c r="BH51" s="614"/>
      <c r="BI51" s="615"/>
      <c r="BJ51" s="611"/>
      <c r="BK51" s="612"/>
      <c r="BL51" s="613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614"/>
      <c r="CN51" s="615"/>
      <c r="CO51" s="614"/>
      <c r="CP51" s="615"/>
      <c r="CQ51" s="611"/>
      <c r="CR51" s="612"/>
      <c r="CS51" s="613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16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621" t="s">
        <v>104</v>
      </c>
      <c r="BD55" s="621"/>
      <c r="BE55" s="621"/>
      <c r="BF55" s="622">
        <v>2</v>
      </c>
      <c r="BG55" s="622"/>
      <c r="BH55" s="621" t="s">
        <v>34</v>
      </c>
      <c r="BI55" s="621"/>
      <c r="BJ55" s="623" t="s">
        <v>88</v>
      </c>
      <c r="BK55" s="623"/>
      <c r="BL55" s="621" t="s">
        <v>21</v>
      </c>
      <c r="BM55" s="621"/>
      <c r="BN55" s="623" t="s">
        <v>83</v>
      </c>
      <c r="BO55" s="623"/>
      <c r="BP55" s="621" t="s">
        <v>43</v>
      </c>
      <c r="BQ55" s="621"/>
      <c r="BR55" s="32"/>
      <c r="BS55" s="118"/>
      <c r="BT55" s="25"/>
      <c r="BU55" s="26"/>
      <c r="BV55" s="26"/>
      <c r="BW55" s="26"/>
      <c r="BX55" s="114"/>
      <c r="BY55" s="119"/>
      <c r="BZ55" s="119"/>
      <c r="CA55" s="119"/>
      <c r="CB55" s="119"/>
      <c r="CC55" s="119"/>
      <c r="CD55" s="119"/>
      <c r="CE55" s="119"/>
      <c r="CF55" s="119"/>
      <c r="CG55" s="119"/>
      <c r="CH55" s="32"/>
      <c r="CI55" s="32"/>
      <c r="CJ55" s="32"/>
      <c r="CK55" s="120"/>
      <c r="CL55" s="316" t="s">
        <v>37</v>
      </c>
      <c r="CM55" s="317"/>
      <c r="CN55" s="318"/>
      <c r="CO55" s="283">
        <v>1000</v>
      </c>
      <c r="CP55" s="284"/>
      <c r="CQ55" s="284"/>
      <c r="CR55" s="284"/>
      <c r="CS55" s="284"/>
      <c r="CT55" s="284"/>
      <c r="CU55" s="128" t="s">
        <v>20</v>
      </c>
      <c r="CV55" s="616"/>
      <c r="CW55" s="617"/>
      <c r="CX55" s="617"/>
      <c r="CY55" s="617"/>
      <c r="CZ55" s="617"/>
      <c r="DA55" s="617"/>
      <c r="DB55" s="128" t="s">
        <v>20</v>
      </c>
      <c r="DC55" s="616"/>
      <c r="DD55" s="617"/>
      <c r="DE55" s="617"/>
      <c r="DF55" s="617"/>
      <c r="DG55" s="617"/>
      <c r="DH55" s="617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E56" s="118" t="s">
        <v>41</v>
      </c>
      <c r="BM56" s="490" t="s">
        <v>66</v>
      </c>
      <c r="BN56" s="491"/>
      <c r="BO56" s="491"/>
      <c r="BP56" s="491"/>
      <c r="BQ56" s="491"/>
      <c r="BR56" s="491"/>
      <c r="BS56" s="491"/>
      <c r="BT56" s="491"/>
      <c r="BU56" s="491"/>
      <c r="BV56" s="491"/>
      <c r="BW56" s="491"/>
      <c r="BX56" s="491"/>
      <c r="BY56" s="491"/>
      <c r="BZ56" s="491"/>
      <c r="CA56" s="492"/>
      <c r="CH56" s="117"/>
      <c r="CI56" s="32"/>
      <c r="CJ56" s="32"/>
      <c r="CK56" s="120"/>
      <c r="CL56" s="316" t="s">
        <v>38</v>
      </c>
      <c r="CM56" s="317"/>
      <c r="CN56" s="318"/>
      <c r="CO56" s="616"/>
      <c r="CP56" s="617"/>
      <c r="CQ56" s="617"/>
      <c r="CR56" s="617"/>
      <c r="CS56" s="617"/>
      <c r="CT56" s="617"/>
      <c r="CU56" s="128" t="s">
        <v>20</v>
      </c>
      <c r="CV56" s="616"/>
      <c r="CW56" s="617"/>
      <c r="CX56" s="617"/>
      <c r="CY56" s="617"/>
      <c r="CZ56" s="617"/>
      <c r="DA56" s="617"/>
      <c r="DB56" s="128" t="s">
        <v>20</v>
      </c>
      <c r="DC56" s="616"/>
      <c r="DD56" s="617"/>
      <c r="DE56" s="617"/>
      <c r="DF56" s="617"/>
      <c r="DG56" s="617"/>
      <c r="DH56" s="617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16"/>
      <c r="BD57" s="32"/>
      <c r="BE57" s="32"/>
      <c r="BF57" s="32"/>
      <c r="BG57" s="32"/>
      <c r="BH57" s="32"/>
      <c r="BI57" s="32"/>
      <c r="BJ57" s="32"/>
      <c r="BK57" s="32"/>
      <c r="BL57" s="32"/>
      <c r="BM57" s="493"/>
      <c r="BN57" s="494"/>
      <c r="BO57" s="494"/>
      <c r="BP57" s="494"/>
      <c r="BQ57" s="494"/>
      <c r="BR57" s="494"/>
      <c r="BS57" s="494"/>
      <c r="BT57" s="494"/>
      <c r="BU57" s="494"/>
      <c r="BV57" s="494"/>
      <c r="BW57" s="494"/>
      <c r="BX57" s="494"/>
      <c r="BY57" s="494"/>
      <c r="BZ57" s="494"/>
      <c r="CA57" s="495"/>
      <c r="CH57" s="117"/>
      <c r="CI57" s="32"/>
      <c r="CJ57" s="32"/>
      <c r="CK57" s="120"/>
      <c r="CL57" s="316" t="s">
        <v>39</v>
      </c>
      <c r="CM57" s="317"/>
      <c r="CN57" s="318"/>
      <c r="CO57" s="616"/>
      <c r="CP57" s="617"/>
      <c r="CQ57" s="617"/>
      <c r="CR57" s="617"/>
      <c r="CS57" s="617"/>
      <c r="CT57" s="617"/>
      <c r="CU57" s="128" t="s">
        <v>20</v>
      </c>
      <c r="CV57" s="616"/>
      <c r="CW57" s="617"/>
      <c r="CX57" s="617"/>
      <c r="CY57" s="617"/>
      <c r="CZ57" s="617"/>
      <c r="DA57" s="617"/>
      <c r="DB57" s="128" t="s">
        <v>20</v>
      </c>
      <c r="DC57" s="616"/>
      <c r="DD57" s="617"/>
      <c r="DE57" s="617"/>
      <c r="DF57" s="617"/>
      <c r="DG57" s="617"/>
      <c r="DH57" s="617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61">
    <mergeCell ref="CW47:DG48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  <mergeCell ref="CW49:DD49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O48:CP48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BC55:BE55"/>
    <mergeCell ref="BF55:BG55"/>
    <mergeCell ref="AO56:BA56"/>
    <mergeCell ref="AO55:BA55"/>
    <mergeCell ref="BP55:BQ55"/>
    <mergeCell ref="BM56:CA57"/>
    <mergeCell ref="BH55:BI55"/>
    <mergeCell ref="BJ55:BK55"/>
    <mergeCell ref="BN55:BO55"/>
    <mergeCell ref="BL55:BM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8:AF9"/>
    <mergeCell ref="B14:E15"/>
    <mergeCell ref="F14:AC15"/>
    <mergeCell ref="B12:E13"/>
    <mergeCell ref="F12:AF13"/>
    <mergeCell ref="AD14:AF15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Z38:CI39"/>
    <mergeCell ref="BZ41:CA42"/>
    <mergeCell ref="CG41:CI42"/>
    <mergeCell ref="CE41:CF42"/>
    <mergeCell ref="CM43:CT44"/>
    <mergeCell ref="CJ43:CK44"/>
    <mergeCell ref="BZ43:CI44"/>
    <mergeCell ref="CM39:CT39"/>
    <mergeCell ref="CJ41:CK42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CM49:CN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31:CV31"/>
    <mergeCell ref="CM36:CV36"/>
    <mergeCell ref="CW36:CY36"/>
    <mergeCell ref="CM32:CV32"/>
    <mergeCell ref="CM34:CV34"/>
    <mergeCell ref="CM35:CV35"/>
    <mergeCell ref="CW34:CY34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BW18:CI20"/>
    <mergeCell ref="I18:U20"/>
    <mergeCell ref="V18:AH20"/>
    <mergeCell ref="AI18:AU20"/>
    <mergeCell ref="BJ18:BV20"/>
    <mergeCell ref="AV18:BH20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F10:AF11"/>
    <mergeCell ref="DC4:DF4"/>
    <mergeCell ref="DG4:DI4"/>
    <mergeCell ref="DC5:DF5"/>
    <mergeCell ref="DG5:DI5"/>
    <mergeCell ref="DB15:DI15"/>
    <mergeCell ref="CX11:CY11"/>
    <mergeCell ref="CX12:CY12"/>
    <mergeCell ref="CZ11:DF11"/>
    <mergeCell ref="CZ12:DF12"/>
    <mergeCell ref="CZ14:DA14"/>
  </mergeCells>
  <dataValidations count="10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 CV55:DA57 CO55:CT57 CZ11:DF12 CM41:CT44 AY41:BF44 CZ41 CZ43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 E35:F37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 BJ23:BL37 CQ48:CS51 BJ48:BL51 AC48:AE51 CW23:CY37 CJ41:CK42 BW23:BY37 AV41:AW42 AI23:AK37 V23:X37 CW41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 BM23:BV37 BZ23:CI37 AL23:AU37 Y23:AH37 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 CM48:CP51 BF48:BI51">
      <formula1>0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7:BA57 B55:BA55">
      <formula1>1</formula1>
      <formula2>73415</formula2>
    </dataValidation>
    <dataValidation type="textLength" allowBlank="1" showInputMessage="1" showErrorMessage="1" promptTitle="全角文字列" prompt="氏名を入力してください。" errorTitle="全角文字列" imeMode="hiragana" sqref="B56:BA56 B54:BA54">
      <formula1>1</formula1>
      <formula2>12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shoko</cp:lastModifiedBy>
  <cp:lastPrinted>2008-05-19T08:11:46Z</cp:lastPrinted>
  <dcterms:created xsi:type="dcterms:W3CDTF">2003-07-22T00:31:18Z</dcterms:created>
  <dcterms:modified xsi:type="dcterms:W3CDTF">2024-04-12T07:43:39Z</dcterms:modified>
  <cp:category/>
  <cp:version/>
  <cp:contentType/>
  <cp:contentStatus/>
</cp:coreProperties>
</file>